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аскр инфор 22.10.14г\2024 год\Квартала 24г\"/>
    </mc:Choice>
  </mc:AlternateContent>
  <bookViews>
    <workbookView xWindow="0" yWindow="0" windowWidth="28800" windowHeight="12300" tabRatio="666"/>
  </bookViews>
  <sheets>
    <sheet name="ЮЭС факт 4кв 24г" sheetId="44" r:id="rId1"/>
    <sheet name="ВЭС факт 4кв 24г" sheetId="45" r:id="rId2"/>
    <sheet name="СЭС факт 4кв 24г" sheetId="46" r:id="rId3"/>
    <sheet name="ЗЭС факт 4кв 24г" sheetId="47" r:id="rId4"/>
    <sheet name="ЦЭС факт 4кв 24г" sheetId="48" r:id="rId5"/>
  </sheets>
  <externalReferences>
    <externalReference r:id="rId6"/>
  </externalReferences>
  <definedNames>
    <definedName name="_xlnm._FilterDatabase" localSheetId="1" hidden="1">'ВЭС факт 4кв 24г'!$G$1:$G$137</definedName>
    <definedName name="_xlnm._FilterDatabase" localSheetId="2" hidden="1">'СЭС факт 4кв 24г'!$B$2:$B$568</definedName>
    <definedName name="_xlnm._FilterDatabase" localSheetId="0" hidden="1">'ЮЭС факт 4кв 24г'!$G$1:$G$261</definedName>
    <definedName name="Объекты">[1]Объекты!$A$5:$A$897</definedName>
  </definedNames>
  <calcPr calcId="162913"/>
</workbook>
</file>

<file path=xl/calcChain.xml><?xml version="1.0" encoding="utf-8"?>
<calcChain xmlns="http://schemas.openxmlformats.org/spreadsheetml/2006/main">
  <c r="J270" i="48" l="1"/>
  <c r="I270" i="48"/>
  <c r="H270" i="48"/>
  <c r="J255" i="48"/>
  <c r="I255" i="48"/>
  <c r="H255" i="48"/>
  <c r="J249" i="48"/>
  <c r="I249" i="48"/>
  <c r="H249" i="48"/>
  <c r="J242" i="48"/>
  <c r="I242" i="48"/>
  <c r="H242" i="48"/>
  <c r="I272" i="48" l="1"/>
  <c r="J272" i="48"/>
  <c r="H272" i="48"/>
</calcChain>
</file>

<file path=xl/sharedStrings.xml><?xml version="1.0" encoding="utf-8"?>
<sst xmlns="http://schemas.openxmlformats.org/spreadsheetml/2006/main" count="9033" uniqueCount="2096">
  <si>
    <t>№ п/п</t>
  </si>
  <si>
    <t>Наименование работ</t>
  </si>
  <si>
    <t>1.</t>
  </si>
  <si>
    <t>2.</t>
  </si>
  <si>
    <t>3.</t>
  </si>
  <si>
    <t>4.</t>
  </si>
  <si>
    <t>Всего</t>
  </si>
  <si>
    <t>Нача-ло</t>
  </si>
  <si>
    <t>Окон-чание</t>
  </si>
  <si>
    <t>Зар. плата</t>
  </si>
  <si>
    <t>Наименование объекта</t>
  </si>
  <si>
    <t>Cрок  рем-та</t>
  </si>
  <si>
    <t>Соц. отч.</t>
  </si>
  <si>
    <t>Типовой ремонт:</t>
  </si>
  <si>
    <t>Транспорт и спецтехника</t>
  </si>
  <si>
    <t>Электротехническое оборудование</t>
  </si>
  <si>
    <t>Итого электротехническое оборудование:</t>
  </si>
  <si>
    <t>Здания и сооружения</t>
  </si>
  <si>
    <t>Оборудование СДТУ</t>
  </si>
  <si>
    <t>Итого оборудование СДТУ:</t>
  </si>
  <si>
    <t>Южные электрические сети</t>
  </si>
  <si>
    <t xml:space="preserve">Наименование филиала:      </t>
  </si>
  <si>
    <t>КР</t>
  </si>
  <si>
    <t>ТР</t>
  </si>
  <si>
    <t>Соб.сил</t>
  </si>
  <si>
    <t>Итого по ЮЭС:</t>
  </si>
  <si>
    <t>КЛ-0,4-35 кВ</t>
  </si>
  <si>
    <t>Вид ремо нта</t>
  </si>
  <si>
    <t>Подряд</t>
  </si>
  <si>
    <t>Ремонт аппаратуры телемеханики (компьютеры)</t>
  </si>
  <si>
    <t>СЛЭП</t>
  </si>
  <si>
    <t>КЛ 6-10кВ</t>
  </si>
  <si>
    <t>Исполни тель  работ</t>
  </si>
  <si>
    <t>Ул. Безбокова 38Б, СМиТ</t>
  </si>
  <si>
    <t>ВЛ 220 кВ  №202, №204</t>
  </si>
  <si>
    <t>ВЛ-10/0,4кВ</t>
  </si>
  <si>
    <t>Устранение дефектов (замена единичных опор, провода, изоляторов на ВЛ-10/0,4кВ).</t>
  </si>
  <si>
    <t>ВЛ 0,4-6-10-35 кВ</t>
  </si>
  <si>
    <t xml:space="preserve">Техобслуживание ВЛ 1920км (периодические осмотры, измерения, замеры на загнивание опор, проверка габаритов) </t>
  </si>
  <si>
    <t>ТО</t>
  </si>
  <si>
    <t>ВЛ 0,4 кВ (по результатам осмотров )</t>
  </si>
  <si>
    <t>Ремонт с заменой ответвлений к жилым домам</t>
  </si>
  <si>
    <t>ВЛ 0,4 кВ</t>
  </si>
  <si>
    <t>Монтаж временных линий электроснабжения</t>
  </si>
  <si>
    <t>Аварийно-восстановительные работы ЛРЭС</t>
  </si>
  <si>
    <t>Техобслуживание РУ-6(10)-0,4 кВ, Т-1,Т-2</t>
  </si>
  <si>
    <t>В/У 0,4</t>
  </si>
  <si>
    <t>Техобслуживание В/У 0,4 кВ</t>
  </si>
  <si>
    <t>ТП 6/10/0,4 ЛРЭС</t>
  </si>
  <si>
    <t>Устранение дефектов (замена автоматов, рубильников, ошиновки, ВН, изоляторов, ОПН, ИПУ).</t>
  </si>
  <si>
    <t>Конкурс</t>
  </si>
  <si>
    <t xml:space="preserve">Административные здания </t>
  </si>
  <si>
    <t>Ремонт и техобслуживание административных зданий</t>
  </si>
  <si>
    <t>Производственные здания</t>
  </si>
  <si>
    <t>Ремонт и техобслуживание зданий и сооружений производственных баз.</t>
  </si>
  <si>
    <t>Здания и сооружения ПС</t>
  </si>
  <si>
    <t>Ремонт и техобслуживание зданий и сооружений ПС.</t>
  </si>
  <si>
    <t>Здания ТП по РЭС</t>
  </si>
  <si>
    <t>Ремонт и техобслуживание зданий ТП</t>
  </si>
  <si>
    <t>Ул. Безбокова 38, управление</t>
  </si>
  <si>
    <t>ВЛ 500 кВ  №582</t>
  </si>
  <si>
    <t>ТП 237, ТП 1254, ТП 2870, ТП 2783, ТП 3078, ТП 870, ТП 3291, ТП 876, РП 49, ТП 565, ТП 2296, ТП 3591, ТП 1363, ТП 3062, ТП 2868, ТП 3080</t>
  </si>
  <si>
    <t>ВЛ-6(10)/0,4кВ ПРЭС</t>
  </si>
  <si>
    <t>Устранение дефектов (замена, выправка единичных опор, провода, изоляторов на ВЛ-10/0,4кВ).</t>
  </si>
  <si>
    <t>ВЛ-6(10) кВ ПРЭС</t>
  </si>
  <si>
    <t>Устранение дефектов: Замена РЛНД-10/400</t>
  </si>
  <si>
    <t>ВЛ 0,4-6-10-35 кВ ПРЭС</t>
  </si>
  <si>
    <t xml:space="preserve">Техобслуживание ВЛ 400 км (осмотры, измерения, замеры на загнивание опор, проверка габаритов) </t>
  </si>
  <si>
    <t>ВЛ 0,4 кВ  (по результатам осмотров)</t>
  </si>
  <si>
    <t>Замена ответвлений к жилым домам</t>
  </si>
  <si>
    <t>ВЛ 0,4 кВ ПРЭС</t>
  </si>
  <si>
    <t>Замена ПУ, устранение дефектов АИИСКУЭ</t>
  </si>
  <si>
    <t>ВЛ-0,4кВ от ТП-572 гр. ул.5 Летчиков</t>
  </si>
  <si>
    <t>Монтаж опор СВ-105.5 2шт., провод СИП 4х70 0,06км, СИП 2х16 0,05км</t>
  </si>
  <si>
    <t>КЛ-0,4-35 кВ ПРЭС</t>
  </si>
  <si>
    <t>ТП 6(10)/0,4 кВ ПРЭС</t>
  </si>
  <si>
    <t xml:space="preserve"> В/У 0,4 кВ жилых домов</t>
  </si>
  <si>
    <t>Техобслуживание ВУ-0,4 кВ по результатам осмотров.</t>
  </si>
  <si>
    <t>Устранение дефектов (замена автоматов, рубильников, ошиновки, ВН, изоляторов, ОПН).</t>
  </si>
  <si>
    <t>Ремонт ТП , РП по результатам диагностики</t>
  </si>
  <si>
    <t>Аварийно-восстановительные работы</t>
  </si>
  <si>
    <t>ТП 6(10)/0,4 кВ ЛенРЭС</t>
  </si>
  <si>
    <t xml:space="preserve">Техобслуживание РУ-6(10)-0,4 кВ, Т-1,Т-2 </t>
  </si>
  <si>
    <t>ВЛ 0,4 кВ  (по результатам осмотров )</t>
  </si>
  <si>
    <t>Устранение дефектов (замена, выпровка единичных опор, провода, изоляторов на ВЛ-10/0,4кВ).</t>
  </si>
  <si>
    <t>ВЛ-6(10) кВ</t>
  </si>
  <si>
    <t>Устранение дефектов (Замена РЛНД-10/400, РЛК-10/400).</t>
  </si>
  <si>
    <t>ВЛ 0,4-6(10) кВ</t>
  </si>
  <si>
    <t xml:space="preserve">Техобслуживание ВЛ 680 км (обновление диспетчерских наименеований, измерения, замеры на загнивание опор, проверка габаритов) </t>
  </si>
  <si>
    <t>ВЛ-6кВ РП-9-ТП-1313</t>
  </si>
  <si>
    <t>Вынос ж/б опор с проезжей части оп.№2-оп.№7 (6шт.)</t>
  </si>
  <si>
    <t>ВЛ 10кВ</t>
  </si>
  <si>
    <t>КЛ-0,4-10-35 кВ ШРЭС</t>
  </si>
  <si>
    <t>ВЛ-0,4-10-35 кВ ШРЭС</t>
  </si>
  <si>
    <t xml:space="preserve">Техобслуживание ВЛ 300 км (периодические осмотры, измерения, замеры на загнивание опор, проверка габаритов) </t>
  </si>
  <si>
    <t>ТП 6/10/0,4 ШРЭС</t>
  </si>
  <si>
    <t>ВУ 0,4 жилых домов ШРЭС</t>
  </si>
  <si>
    <t>Техобслуживание ВУ-0,4 кВ</t>
  </si>
  <si>
    <t>Ремонт ТП, КТП, СКТП по результатам диагностики</t>
  </si>
  <si>
    <t>ВЛ 0,4-10-35 кВ</t>
  </si>
  <si>
    <t xml:space="preserve">Техобслуживание ВЛ 297 км (обновление диспетчерских наименеований, измерения, замеры на загнивание опор, проверка габаритов) </t>
  </si>
  <si>
    <t>ТП 10/0,4 кВ ШРЭС уч-к "Баклаши"</t>
  </si>
  <si>
    <t>ТП 10/0,4 кВ  ШРЭС уч-к "Баклаши"</t>
  </si>
  <si>
    <t>КТП- 916, КТП-650, КТП- 645</t>
  </si>
  <si>
    <t>Ремонт с заменой коммутационных аппаратов, разрядников, проходных изоляторов, заземляющих проводников.</t>
  </si>
  <si>
    <t>ВЛ-0,4 кВ ШРЭС</t>
  </si>
  <si>
    <t>Бытовая</t>
  </si>
  <si>
    <t>СР</t>
  </si>
  <si>
    <t>Т-1</t>
  </si>
  <si>
    <t>Т-2</t>
  </si>
  <si>
    <t>Жилкино</t>
  </si>
  <si>
    <t>Ключи</t>
  </si>
  <si>
    <t>В-35 Т-1</t>
  </si>
  <si>
    <t>СВ-35</t>
  </si>
  <si>
    <t>Малая Елань</t>
  </si>
  <si>
    <t>Мельниково</t>
  </si>
  <si>
    <t>Пивзавод</t>
  </si>
  <si>
    <t>Марково</t>
  </si>
  <si>
    <t>РП-56</t>
  </si>
  <si>
    <t>СР-1-35</t>
  </si>
  <si>
    <t>Спутник</t>
  </si>
  <si>
    <t>Студенческая</t>
  </si>
  <si>
    <t>ТП-1148</t>
  </si>
  <si>
    <t>Южная</t>
  </si>
  <si>
    <t>В-6 яч.9</t>
  </si>
  <si>
    <t>ШР-35 ТН-1</t>
  </si>
  <si>
    <t>В-6 яч.1</t>
  </si>
  <si>
    <t>В-6 яч.7</t>
  </si>
  <si>
    <t>В-6 яч.14</t>
  </si>
  <si>
    <t>Туристская</t>
  </si>
  <si>
    <t>Перевал</t>
  </si>
  <si>
    <t>ИАЗ ГРУ</t>
  </si>
  <si>
    <t>ТП-6</t>
  </si>
  <si>
    <t>ТП-15</t>
  </si>
  <si>
    <t>ТП-46</t>
  </si>
  <si>
    <t>ПС 500-6 кВ</t>
  </si>
  <si>
    <t>Доливка масла 58 т</t>
  </si>
  <si>
    <t>Регенерация масла - 30 т</t>
  </si>
  <si>
    <t>ТП и РП 6/10кВ</t>
  </si>
  <si>
    <t>Ремонт трансформаторов 6-10 кВ 40 шт</t>
  </si>
  <si>
    <t>Ремонт КЛ по г. Иркутску по результатам определения мест повреждения.</t>
  </si>
  <si>
    <t>Аварийно-восстановительные работы ЛенРЭС</t>
  </si>
  <si>
    <t>КЛ-0,4-35 кВ ЛРЭС</t>
  </si>
  <si>
    <t>КЛ-0,4-35 кВ ЛенРЭС</t>
  </si>
  <si>
    <t>Аварийно-восстановительные работы ПРЭС</t>
  </si>
  <si>
    <t>Асфальтирование территории после ремонта КЛ</t>
  </si>
  <si>
    <t>Озеленение газонов после ремонта КЛ</t>
  </si>
  <si>
    <t xml:space="preserve">В-10 яч.102 п. Южный 1 </t>
  </si>
  <si>
    <t>Окт</t>
  </si>
  <si>
    <t>Дек</t>
  </si>
  <si>
    <t xml:space="preserve">В-10 яч.108 СВ-1-10 </t>
  </si>
  <si>
    <t>В-10 яч.121</t>
  </si>
  <si>
    <t xml:space="preserve">В-10 яч.122 </t>
  </si>
  <si>
    <t xml:space="preserve">В-10 яч.216 </t>
  </si>
  <si>
    <t xml:space="preserve">В-10 яч.219 </t>
  </si>
  <si>
    <t>Глазково</t>
  </si>
  <si>
    <t>В-6 яч № 4 ТП-835</t>
  </si>
  <si>
    <t>В-6 яч № 5 РП-29</t>
  </si>
  <si>
    <t>В-6 яч № 6 ТП-1120</t>
  </si>
  <si>
    <t>В-6 яч № 8 ТП-603</t>
  </si>
  <si>
    <t>В-6 яч № 9 РП-38 яч.7</t>
  </si>
  <si>
    <t>Ерши</t>
  </si>
  <si>
    <t>В-6 яч № 23 ТП-2849</t>
  </si>
  <si>
    <t>В-6 яч № 10 ТП-218,ТП-262</t>
  </si>
  <si>
    <t>В-6 яч.№ 24</t>
  </si>
  <si>
    <t>Изумрудная</t>
  </si>
  <si>
    <t>В-10 яч № 17 ПП Березовый А</t>
  </si>
  <si>
    <t>В-10 яч № 18 ПП Березовый Б</t>
  </si>
  <si>
    <t>В-10 яч № 19 ТП-2314</t>
  </si>
  <si>
    <t>Индустриальная</t>
  </si>
  <si>
    <t>ШСВ-1-220</t>
  </si>
  <si>
    <t>ДГР-1-10</t>
  </si>
  <si>
    <t>ДГР-2-10</t>
  </si>
  <si>
    <t>ДГР-3-10</t>
  </si>
  <si>
    <t>ДГР-4-10</t>
  </si>
  <si>
    <t>ТМ ДГР-1-10</t>
  </si>
  <si>
    <t>ТМ ДГР-2-10</t>
  </si>
  <si>
    <t>ТМ ДГР-3-10</t>
  </si>
  <si>
    <t>ТМ ДГР-4-10</t>
  </si>
  <si>
    <t>В-6 яч 27 ДГР-4-6</t>
  </si>
  <si>
    <t>В-6 яч №43 ИЗРВ,Маз.хоз"А"</t>
  </si>
  <si>
    <t>В-6 яч №44 МЖК"Д"</t>
  </si>
  <si>
    <t>СВ-2-6 яч № 36</t>
  </si>
  <si>
    <t>Р ДГК-1-6</t>
  </si>
  <si>
    <t>ДГР-1-6</t>
  </si>
  <si>
    <t>ТДГР-1-6</t>
  </si>
  <si>
    <t>В-10 яч № 13 ТП-3318,ТП-3899п</t>
  </si>
  <si>
    <t>В-10 яч № 14 РП-34"А"</t>
  </si>
  <si>
    <t>В-10 яч № 22 Марково"А"</t>
  </si>
  <si>
    <t>В-10 яч № 23 Марково"Б"</t>
  </si>
  <si>
    <t>В-10 яч № 24 П/овощебаза"Б"</t>
  </si>
  <si>
    <t xml:space="preserve">СВ-6 яч № 5 </t>
  </si>
  <si>
    <t>В-10 яч.№ 1 СВ-10</t>
  </si>
  <si>
    <t>В-10 яч.№ 4 Пансионат Б</t>
  </si>
  <si>
    <t>РП-12</t>
  </si>
  <si>
    <t>В-6 яч № 1 пс Спутник"А"</t>
  </si>
  <si>
    <t>В-6 яч № 3 ТП-1108</t>
  </si>
  <si>
    <t>В-6 яч № 5 ТП-973</t>
  </si>
  <si>
    <t>РП-39</t>
  </si>
  <si>
    <t>СВ-6 яч № 12</t>
  </si>
  <si>
    <t>РП-55</t>
  </si>
  <si>
    <t>В-10 яч.№ 6</t>
  </si>
  <si>
    <t>В-10 яч.№ 7</t>
  </si>
  <si>
    <t>В-10 яч.№ 3 ТП-3831</t>
  </si>
  <si>
    <t>В-10 яч.№ 15 ТП-3887</t>
  </si>
  <si>
    <t>В-6 яч47ТП-2849</t>
  </si>
  <si>
    <t>В-6 яч№10 ТП-613</t>
  </si>
  <si>
    <t>В-10 яч.№ 10</t>
  </si>
  <si>
    <t>В-10 яч.№ 11</t>
  </si>
  <si>
    <t>В-10 яч.№ 12</t>
  </si>
  <si>
    <t>В-6 Т-1</t>
  </si>
  <si>
    <t>ЛР-35 М.падь Б</t>
  </si>
  <si>
    <t>ШР-35 ТН-2</t>
  </si>
  <si>
    <t>Релейная</t>
  </si>
  <si>
    <t>В-6 яч.11</t>
  </si>
  <si>
    <t>В-6 яч.13</t>
  </si>
  <si>
    <t>В-6 яч.15</t>
  </si>
  <si>
    <t>В-6 яч.21</t>
  </si>
  <si>
    <t>В-6 яч.23</t>
  </si>
  <si>
    <t>В-6 яч.25</t>
  </si>
  <si>
    <t>В-6 яч.3</t>
  </si>
  <si>
    <t>В-6 яч.31</t>
  </si>
  <si>
    <t>В-6 яч.33</t>
  </si>
  <si>
    <t>В-6 яч.35</t>
  </si>
  <si>
    <t>РП-13</t>
  </si>
  <si>
    <t>РП-14</t>
  </si>
  <si>
    <t>РП-57</t>
  </si>
  <si>
    <t>В-6 яч.№ 2 Релейная А</t>
  </si>
  <si>
    <t>В-6 яч.№ 3</t>
  </si>
  <si>
    <t>В-6 яч.№ 4</t>
  </si>
  <si>
    <t>В-6 яч.№ 5</t>
  </si>
  <si>
    <t>В-6 яч.№ 6</t>
  </si>
  <si>
    <t>В-6 яч.№ 9</t>
  </si>
  <si>
    <t>В-6 яч.№ 12</t>
  </si>
  <si>
    <t>В-6 яч.№ 15</t>
  </si>
  <si>
    <t>В-6 яч.№ 16</t>
  </si>
  <si>
    <t>В-6 яч.№ 17</t>
  </si>
  <si>
    <t>В-6 яч.№ 18</t>
  </si>
  <si>
    <t>В-6 яч.№ 19 Релейная Б</t>
  </si>
  <si>
    <t>РП-58</t>
  </si>
  <si>
    <t>В-6 яч.№ 1 СВ-6</t>
  </si>
  <si>
    <t>ТП-1127</t>
  </si>
  <si>
    <t>ЛР-35 Листвянка"А"</t>
  </si>
  <si>
    <t>В-6 яч № 10 Главная-2</t>
  </si>
  <si>
    <t>В-6 яч № 14 З-д химреактивов</t>
  </si>
  <si>
    <t>В-6 яч № 17Рудная</t>
  </si>
  <si>
    <t>В-6 яч.№ 3609 ТП-6 6660</t>
  </si>
  <si>
    <t>В-6 яч.№ 3610 ГПП 1602</t>
  </si>
  <si>
    <t>В-6 яч.№ 3612 ТП-7 7657</t>
  </si>
  <si>
    <t>В-6 яч.№ 3613 ТП-18-ТП-7</t>
  </si>
  <si>
    <t>В-6 яч.№ 3614 ТП-71</t>
  </si>
  <si>
    <t>В-6 яч.№ 3615 ГПП 1632</t>
  </si>
  <si>
    <t>В-6 яч.№ 3617 ТП-2</t>
  </si>
  <si>
    <t>В-6 яч.№ 3618 ТП-9</t>
  </si>
  <si>
    <t>В-6 яч.№ 3619 ТП-60</t>
  </si>
  <si>
    <t>ТП-20</t>
  </si>
  <si>
    <t>В-6 яч. 3 Т-1</t>
  </si>
  <si>
    <t>В-6 яч. 6653 ТП-20</t>
  </si>
  <si>
    <t>В-6 яч.2 Т-Р ДСП-1,5</t>
  </si>
  <si>
    <t>ИАЗ ГПП (КРУН-6кВ)</t>
  </si>
  <si>
    <t>В-6 яч.№ 1655 ТП-46</t>
  </si>
  <si>
    <t>Р-6 яч.№ 1653 ТП-37</t>
  </si>
  <si>
    <t>В-6 яч.11 ГПП 1655</t>
  </si>
  <si>
    <t>ТП-47</t>
  </si>
  <si>
    <t>В-6 яч.3 КТП-123 ввод№1</t>
  </si>
  <si>
    <t>В-6 яч.4 ТП-6 яч.6602</t>
  </si>
  <si>
    <t>В-6 яч.5 КТП-108 с1 яч.А1.3</t>
  </si>
  <si>
    <t>В-6 яч.6 Т-1</t>
  </si>
  <si>
    <t>В-6 яч.7 РП-1 яч.15</t>
  </si>
  <si>
    <t>В-6 яч.9 КТП-98</t>
  </si>
  <si>
    <t>В-6 яч.10 СВ</t>
  </si>
  <si>
    <t>В-6 яч.11 КТП-23</t>
  </si>
  <si>
    <t>В-6 яч.13 КТП-108 с2 яч.А2.3</t>
  </si>
  <si>
    <t>В-6 яч.14 ГПП яч.1629</t>
  </si>
  <si>
    <t>В-6 яч.15 КТП-123 ввод№2</t>
  </si>
  <si>
    <t>В-6 яч.16 Т-2</t>
  </si>
  <si>
    <t>В-6 яч.18 РП-1 яч.16</t>
  </si>
  <si>
    <t>ТП-РП 6(10)кВ</t>
  </si>
  <si>
    <t>Нояб</t>
  </si>
  <si>
    <t>Ремонт тракторной техники (ремонт гидросистемы, ДВС, мост зад) - 3 ед.</t>
  </si>
  <si>
    <t>Ремонт экскаваторной техники (ремонт гидросистемы, ДВС, мосты) - 1 ед.</t>
  </si>
  <si>
    <t>Ремонт автомобилей, спецтехники (ремонт ДВС, КПП, мосты задний и передний, разд. короб, подвеска) - 32ед.</t>
  </si>
  <si>
    <t>ШРЭС, СМиТ</t>
  </si>
  <si>
    <t>Ремонт автомобилей по перевозке грузов, легкового транспорта, спецтехники, автомобилей ОВБ (ремонт ДВС, КПП, мосты задний и передний, разд. короб, подвеска)</t>
  </si>
  <si>
    <t xml:space="preserve">ВЛ-0,4 кВ от ТП-94 ул. Школьная ул.2я.Железнодорожная </t>
  </si>
  <si>
    <t>Ремонт с заменой опор ВЛ-0,4 кВ.</t>
  </si>
  <si>
    <t>ВЛ 0,4 кВ от КТП-88 гр1 ул.Средняя</t>
  </si>
  <si>
    <t>ВЛ 220 кВ №207; 208</t>
  </si>
  <si>
    <t>ВЛ 220 кВ  №201, №203</t>
  </si>
  <si>
    <t>ВЛ 220 кВ Ключи-Шелехово  I,II</t>
  </si>
  <si>
    <t>ВЛ 220 кВ Ключи-КРУЭ-Общезаводская А,Б</t>
  </si>
  <si>
    <t>ВЛ 220 кВ НИТЭЦ-Правобережная А,Б</t>
  </si>
  <si>
    <t>ВЛ 110 кВ ИГЭС-Н.Ленино</t>
  </si>
  <si>
    <t xml:space="preserve">ВЛ 110 кВ Байкальская - Нагорная А, Б </t>
  </si>
  <si>
    <t>ВЛ 110 кВ  Шелехов - Луговая А,Б</t>
  </si>
  <si>
    <t>Вырубка кустарника -8га.</t>
  </si>
  <si>
    <t>ВЛ -110КВ Подкаменная-Андриановка-Слюдянка.</t>
  </si>
  <si>
    <t>Вырубка кустарника на трассе ВЛ - 1 га.</t>
  </si>
  <si>
    <t>Ремонт контура заземления опора № 57. (электроды 1 кг, полоса 20м)</t>
  </si>
  <si>
    <t>ВЛ 110 кВ Андриановка-Слюдянка.</t>
  </si>
  <si>
    <t xml:space="preserve"> Валка угрожающих деревьев,расширение просеки №№ пролётов 29/9-29/10 =15 шт</t>
  </si>
  <si>
    <t>ВЛ-35 кв Слюдянка 2-Перевал. А,Б.</t>
  </si>
  <si>
    <t>Вырубка кустарника на трассе ВЛ - 0,5 га.</t>
  </si>
  <si>
    <t xml:space="preserve">Вырубка кустарника на трассе ВЛ подрядом 15 га/густой </t>
  </si>
  <si>
    <t>Вырубка кустарника на трассе ВЛ подрядом с утилизацией порубочных остатков 10 га/густой.</t>
  </si>
  <si>
    <t>Устранение дефектов: Ремонт с заменой РЛНД-10/400</t>
  </si>
  <si>
    <t>Устранение дефектов: Ремонт с заменой РЛНД-10/400, РЛК-10/400</t>
  </si>
  <si>
    <t>СВ-6 яч.№11</t>
  </si>
  <si>
    <t>Замена дефектной изоляции ц.А отп.Южная оп.А2/11: ПС-70 = 5шт.</t>
  </si>
  <si>
    <t>Замена дефектной изоляции П опор №№ 17,30. ЛК на ПС-70=60 шт.</t>
  </si>
  <si>
    <t>Замена дефектной изоляции, ц. I оп.А3: ПС-120 = 4шт. ц. II оп.А8: ПС-120 = 4шт.</t>
  </si>
  <si>
    <t>Вырубка кустарника на трассе ВЛ подрядом с утилизацией порубочных остатков 2 га/густой.</t>
  </si>
  <si>
    <t>Вырубка кустарника на трассе ВЛ подрядом с утилизацией порубочных остатков 3 га/густой.</t>
  </si>
  <si>
    <t>Вырубка кустарника на трассе ВЛ подрядом с утилизацией порубочных остатков 5 га/густой.</t>
  </si>
  <si>
    <t>Вырубка кустарника на трассе вл хозспособом 1га.</t>
  </si>
  <si>
    <t>ВЛ 6/10кВ</t>
  </si>
  <si>
    <t>Факт показатели</t>
  </si>
  <si>
    <t>Затраты Всего</t>
  </si>
  <si>
    <t>ФОТ</t>
  </si>
  <si>
    <t>Материалы и запчасти</t>
  </si>
  <si>
    <t>Ремонт автомобиля МАЗ 5337Х2 КО529-08</t>
  </si>
  <si>
    <t xml:space="preserve">Ремонт экскаватора-погрузчика JCB ЗСХ SITEMASTER г/н РМ 8708 (инвентарный номер 5000150148) </t>
  </si>
  <si>
    <t>Выполнению работ по капитальному ремонту 1-го этажа здания АБК База, Лермонтова, 120» (Свидетельство о гос. регистрации права №38 АД 157806 от 24.03.2010г., кадастровый номер 38:36:000033:0:514)</t>
  </si>
  <si>
    <t>ООО "Вектор"</t>
  </si>
  <si>
    <t>Выполнение работ по ремонту здания Сл ЛЭП ул. Лермонтова, 120</t>
  </si>
  <si>
    <t>ПС Кировская</t>
  </si>
  <si>
    <t>Выполнение работ по капитальному ремонту кровли ГЩУ и помещений (инв. №5000110040). Ремонт кровли ЗРУ-110кВ ПС Кировская (инв. №5000110041)</t>
  </si>
  <si>
    <t>Выполнение работ по ремонту кабельных каналов ПС Спутник, ПС Мельниково, ПС Туристская</t>
  </si>
  <si>
    <t>Выполнение работ по ремонту ограждения ПС Спутник, ПС Мельниково, ПС Искра</t>
  </si>
  <si>
    <t>ПС Искра, ПС Спутник, ПС Мельниково</t>
  </si>
  <si>
    <t xml:space="preserve">ПС Спутник, ПС Мельниково, ПС Туристская </t>
  </si>
  <si>
    <t xml:space="preserve">ИП Ивлева С.П. </t>
  </si>
  <si>
    <t>ООО «ЛЭС»</t>
  </si>
  <si>
    <t>ООО «БЭК-ремонт</t>
  </si>
  <si>
    <t>Кировская</t>
  </si>
  <si>
    <t>Капитальный ремонт Т-1</t>
  </si>
  <si>
    <t>ООО  «ИСЦ»</t>
  </si>
  <si>
    <t>Луговая</t>
  </si>
  <si>
    <t>Капитальный ремонт Т-2</t>
  </si>
  <si>
    <t>Ремонт по результатам обследования</t>
  </si>
  <si>
    <t>ООО "СЭК"</t>
  </si>
  <si>
    <t>Ремонт кровель, отмосток, покраска, смена дверных блоков ТП, РП-6(10) кВ</t>
  </si>
  <si>
    <t>Ремонт  системы воздушного отопления аккумуляторного помещения.</t>
  </si>
  <si>
    <t>Устройство проколов методом ГНБ через дороги с прокладкой п/э труб г. Иркутск</t>
  </si>
  <si>
    <t>КЛ-6-10 кВ</t>
  </si>
  <si>
    <t>Ремонт блока регистратора аварийных событий (прибор "ПАРМА РП4.11" зав.№318</t>
  </si>
  <si>
    <t>ПС Байкальская</t>
  </si>
  <si>
    <t>ПС Южная</t>
  </si>
  <si>
    <t>ООО "Мегаполис"</t>
  </si>
  <si>
    <t>База, Депутатская, 83</t>
  </si>
  <si>
    <t>Ремонт душевой.</t>
  </si>
  <si>
    <t>Здание РДП ул. Безбокова, 38а</t>
  </si>
  <si>
    <t>Выполнение работ по: ремонту кабинетов.</t>
  </si>
  <si>
    <t>Аварийный ремонт теплосети от ИТП Гаража в сторону здания РММ по ул. Депутатская, 83</t>
  </si>
  <si>
    <t>ООО "ССЭМ"</t>
  </si>
  <si>
    <t>Выполнение работ по: обрезка деревьев с вывозкой порубочных остатков в охранных зонах ВЛ 35-220 кВ на городской территории</t>
  </si>
  <si>
    <t>ИП Кочнев А.В.</t>
  </si>
  <si>
    <t>Вырубка кустарника на трассе ВЛ подрядом 14 га</t>
  </si>
  <si>
    <t>ВЛ 500 кВ ПСШелеховская-Иркутская</t>
  </si>
  <si>
    <t>Наименование филиала:</t>
  </si>
  <si>
    <t>Восточные электрические сети</t>
  </si>
  <si>
    <t>Наименование объекта   (тип; ст.№)</t>
  </si>
  <si>
    <t>Cрок</t>
  </si>
  <si>
    <t>Фактические показатели</t>
  </si>
  <si>
    <t xml:space="preserve"> Факт (подряд, соб. силами) </t>
  </si>
  <si>
    <t xml:space="preserve"> Материалы и запчасти </t>
  </si>
  <si>
    <t>Ремонт провода А-35 ВЛ.04кВ. 4,64 км</t>
  </si>
  <si>
    <t>ВЭС</t>
  </si>
  <si>
    <t>ВЛ-10-110 кВ</t>
  </si>
  <si>
    <t>Мехрасчистка трассы ВЛ измельчителями (мульчер №1: Rayco T-360, мульчер №2: AHWI RT-400) 150га прогноз</t>
  </si>
  <si>
    <t>ВЛ-35кВ  Усть-Орда-Харат</t>
  </si>
  <si>
    <t>Расчистка трассы средней густоты вручную ВЛ 35кВ от ДКР 6 га</t>
  </si>
  <si>
    <t>ПС 35/10 кВ Бирюлька</t>
  </si>
  <si>
    <t>Текущий ремонт масляного выключателя ВК-10 7шт. Тек. ремонт масляных выключателей ВМД-35/600-10, ВТ-35-630-12,5, С-35М-630-10 с электромагнитными или пружинными приводами 2шт. Текущий ремонт разъединителей РНДЗ-35, РЛНД-35 с ручными приводами 2шт</t>
  </si>
  <si>
    <t>ПС 35/10 кВ Гаханы</t>
  </si>
  <si>
    <t>Тек. ремонт масляных выключателей ВМД-35/600-10, ВТ-35-630-12,5, С-35М-630-10 с электромагнитными или пружинными приводами 3шт. Тек. ремонт разъединителей РНДЗ-35, РЛНД-35 с ручными приводами 7шт. Тек. ремонт разъединителя 10кВ. 22шт</t>
  </si>
  <si>
    <t>ПС 35/10 кВ Юголок</t>
  </si>
  <si>
    <t>Средний ремонт высоковольтного масл. выключателя С-35М-630-10 с пружинным или электромагнитным приводом. Средний ремонт разъединителя РНДЗ-35-630-1000 У1 с приводом ПРН-110М (ПР-90ХЛ1)</t>
  </si>
  <si>
    <t>ВЛ 35 кВ в Осинском, Усть-Удинском РЭС</t>
  </si>
  <si>
    <t>Выполнение ремонтных работ по замене опор на ВЛ 35 кВ в Осинском, Усть-Удинском РЭС</t>
  </si>
  <si>
    <t>ВЛ 10-35 кВ в Качугском, Жигаловском РЭС</t>
  </si>
  <si>
    <t>Выполнение ремонтных работ по замене опор на ВЛ 10-35 кВ в Качугском, Жигаловском РЭС</t>
  </si>
  <si>
    <t>ВЛ 10-35 кВ в Оёкском, Баяндаевском РЭС</t>
  </si>
  <si>
    <t>Выполнение ремонтных работ по замене опор на ВЛ 10-35 кВ в Оёкском, Баяндаевском РЭС</t>
  </si>
  <si>
    <t>ВЛ 10-110 кВ</t>
  </si>
  <si>
    <t>Расчистка трасс ВЛ 10 - 110 кВ</t>
  </si>
  <si>
    <t xml:space="preserve">ООО "ШСМП" </t>
  </si>
  <si>
    <t>Кабельные линии 0,4-35 кВ.</t>
  </si>
  <si>
    <t>Аварийно-восстановительные работы по ремонту КЛ.</t>
  </si>
  <si>
    <t>ИП Ушаков И.Г.</t>
  </si>
  <si>
    <t>ВЛ-0,4кВ от КТП-9-613 м.Матуша</t>
  </si>
  <si>
    <t>Замена деревянной одностоечной опоры на ВЛ. 04кВ., 3шт</t>
  </si>
  <si>
    <t>ВЛ-0,4 кВ население с. Р-Янгуты от ТП-6-007П</t>
  </si>
  <si>
    <t>Замена одностоечной ж/б опоры на ВЛ.- 04кВ., 17 шт,  Ремонт провода на переходах с ЛЭП, ЛС, РЛ на СИП-2 3*50+1*70+1*35 ВЛ. 04кВ. 20шт</t>
  </si>
  <si>
    <t xml:space="preserve">  ВЛ-10 кВ Усть-Орда - Бозой</t>
  </si>
  <si>
    <t>Ремонт провода  АС-70  на ВЛ.  10кВ., 0,3 км</t>
  </si>
  <si>
    <t xml:space="preserve"> ВЛ-10кВ Баяндай-Васильевск от опоры №1 до опоры №348 (с отпайками)</t>
  </si>
  <si>
    <t>8215 Замена вакуумногоз реклоузера на ВЛ-10кВ, 1шт</t>
  </si>
  <si>
    <t xml:space="preserve"> ВЛ-10кВ Баяндай-Половинка от опоры №1 до опоры №236 (с отпайками)</t>
  </si>
  <si>
    <t xml:space="preserve"> ВЛ-10кВ "Еланцы-Черноруд 1"</t>
  </si>
  <si>
    <t>3035 Замена ж/б одностоечной опоры на ВЛ.  10кВ., 1шт</t>
  </si>
  <si>
    <t xml:space="preserve"> ВЛ-10кВ Косая Степь-Куртун от опоры №1 до опоры №416 (с отпайками)</t>
  </si>
  <si>
    <t xml:space="preserve"> ВЛ-10кВ Еланцы-Черноруд 1 от опоры №1 до опоры №381 (с отпайками)</t>
  </si>
  <si>
    <t>Ж/Б ПРИСТАВКИ ПТ-43 Б/У</t>
  </si>
  <si>
    <t>Оприходование материалов из производства ВЭС00000044 от 06.11.2024 23:59:59</t>
  </si>
  <si>
    <t xml:space="preserve">  ВЛ-10 кВ Гаханы - Муронцовка</t>
  </si>
  <si>
    <t xml:space="preserve">  ВЛ-10 кВ Усть-Орда - Тугутуй А</t>
  </si>
  <si>
    <t xml:space="preserve"> ВЛ-10кВ Хужир-Поселок от опоры №1 до опоры №113 (с отпайками)</t>
  </si>
  <si>
    <t xml:space="preserve"> ВЛ-10кВ Хужир-Харанцы от опоры №1 до опоры №259 (с отпайками)</t>
  </si>
  <si>
    <t xml:space="preserve"> ВЛ-35кВ УстьБалей-Горохово.</t>
  </si>
  <si>
    <t>Замена  П- образной деревянной опоры на  ВЛ. 35кВ., 4шт, Установка ж/б приставки на ВЛ-35кВ, 22шт</t>
  </si>
  <si>
    <t xml:space="preserve"> ВЛ-35кВ УстьБалей-Оек.</t>
  </si>
  <si>
    <t>Установка  ж/б приставки на  ВЛ. 35кВ., 15шт</t>
  </si>
  <si>
    <t xml:space="preserve"> ВЛ-04кВ   от КТП  7-574 с.Балаганка</t>
  </si>
  <si>
    <t>Замена ж/б приставки (без разработки грунта) ВЛ. 04кВ., шт 82</t>
  </si>
  <si>
    <t xml:space="preserve"> КТП-626   мастеpская.  с. Полосково</t>
  </si>
  <si>
    <t>Замена силового трансформатора до 250 кВА в КТПн-10/0,4 кВ (без стоимости трансформатора), 1шт</t>
  </si>
  <si>
    <t xml:space="preserve"> КТП-3-554</t>
  </si>
  <si>
    <t xml:space="preserve"> КТП-3-580</t>
  </si>
  <si>
    <t xml:space="preserve"> КТП-539</t>
  </si>
  <si>
    <t>Замена силового трансформатора до 400 кВА в КТПн-10/0,4 Кв (без стоимости трансформатора), 1шт</t>
  </si>
  <si>
    <t xml:space="preserve"> КТП-689</t>
  </si>
  <si>
    <t xml:space="preserve"> КТП-738</t>
  </si>
  <si>
    <t xml:space="preserve"> КТП-1854</t>
  </si>
  <si>
    <t xml:space="preserve"> КТП-1946</t>
  </si>
  <si>
    <t>Выправка  КТП на двух стойках без замены фундамента .,  Замена силового трансформатора до 630 кВА в КТРн-10/04 кВ (без стоимости трансформатора), 1шт</t>
  </si>
  <si>
    <t xml:space="preserve"> КТП-1951</t>
  </si>
  <si>
    <t>Замена силового трансформатора до 630 кВА в КТРн-10/04 кВ (без стоимости трансформатора), 1шт</t>
  </si>
  <si>
    <t xml:space="preserve"> КТП-2039</t>
  </si>
  <si>
    <t>Замена силового трансформатора до 400 кВА в КТПн-10/0,4 Кв (без стоимости трансформатора),   Выправка  КТП на двух стойках без замены фундамента ., 1шт</t>
  </si>
  <si>
    <t xml:space="preserve"> КТП-2559</t>
  </si>
  <si>
    <t xml:space="preserve"> КТП-2705</t>
  </si>
  <si>
    <t xml:space="preserve"> КТП-2708</t>
  </si>
  <si>
    <t xml:space="preserve">КТП-1826 </t>
  </si>
  <si>
    <t>Выправка  КТП на двух стойках без замены фундамента .,   Замена силового трансформатора до 630 кВА в КТРн-10/04 кВ (без стоимости трансформатора), 1шт</t>
  </si>
  <si>
    <t xml:space="preserve"> КТП-250 администрация д.Покровка</t>
  </si>
  <si>
    <t xml:space="preserve"> CКТП 10/0,4кВ № 1-3052 СНТ "Родник"</t>
  </si>
  <si>
    <t xml:space="preserve"> КТП 1-809 село</t>
  </si>
  <si>
    <t xml:space="preserve"> КТП -949 п.Дзержинск</t>
  </si>
  <si>
    <t xml:space="preserve"> КТП 1-528 ул.Рабочая</t>
  </si>
  <si>
    <t xml:space="preserve"> ПС 110/35/10 Оёк</t>
  </si>
  <si>
    <t>Замена трансформатора напряжения 35кВ</t>
  </si>
  <si>
    <t xml:space="preserve"> ПС 110/10 Никольск</t>
  </si>
  <si>
    <t>Текущий ремонт отделителя ОД-35-110кВ.</t>
  </si>
  <si>
    <t xml:space="preserve"> ПС 35/10кВ Западная</t>
  </si>
  <si>
    <t>замена реклоузера 10кВ</t>
  </si>
  <si>
    <t>ПС 35/10 Надежда</t>
  </si>
  <si>
    <t xml:space="preserve"> Ремонт трансформатора напряжения 10 кВ</t>
  </si>
  <si>
    <t>ПС 35/10 Гаханы</t>
  </si>
  <si>
    <t>Ремонт ПС 35/10 Гаханы</t>
  </si>
  <si>
    <t>ПС 35/10кВ Биpюлька</t>
  </si>
  <si>
    <t>Ремонт ПС 35/10кВ Биpюлька</t>
  </si>
  <si>
    <t>ПС 35/10 Юголук</t>
  </si>
  <si>
    <t>Ремонт ПС 35/10 Юголук</t>
  </si>
  <si>
    <t>Здания и Сооружения</t>
  </si>
  <si>
    <t>База Рабочего Штаба 100. 
Здание мастерской, инв № 6000901842</t>
  </si>
  <si>
    <t>Создание сан условий. Душевые, туалеты, комнаты для переодевания</t>
  </si>
  <si>
    <t>ООО «Эверест</t>
  </si>
  <si>
    <t>База Рабочего Штаба 100. Здание гаража кирпичного.</t>
  </si>
  <si>
    <t>Ремонт пункта выпуска автомобилей. Ремонт осмотровой канавы, ремонт полов. Замена ворот в стояночном боксе</t>
  </si>
  <si>
    <t xml:space="preserve">Казачье РЭП. </t>
  </si>
  <si>
    <t>Работы по ремонту здания ремонтно-эксплуатационного пункта Казачинского СУ.</t>
  </si>
  <si>
    <t>ООО "Эверест"</t>
  </si>
  <si>
    <t>Помещения в зданиях РЭС филиала ОАО «ИЭСК» «Восточные электрические сети»</t>
  </si>
  <si>
    <t>Выполнение работ по ремонту помещений в зданиях РЭС филиала ОАО «ИЭСК» «Восточные электрические сети»</t>
  </si>
  <si>
    <t>Здания Управления и Базы филиала ОАО «ИЭСК» «Восточные электрические сети» (рамочный договор)</t>
  </si>
  <si>
    <t>Ремонт помещений в зданиях Управления и Базы филиала ОАО «ИЭСК» «Восточные электрические сети» (рамочный договор)</t>
  </si>
  <si>
    <t>Итого здания и сооружения:</t>
  </si>
  <si>
    <t>Компьютерная техника</t>
  </si>
  <si>
    <t>Ремонт компьютерной и оргтехники</t>
  </si>
  <si>
    <t xml:space="preserve">«АМБ-Сервис» </t>
  </si>
  <si>
    <t>Приборы учета электрической энергии линейки МИРТЕК для нужд филиала АО «ИЭСК» «Восточные электрические сети»</t>
  </si>
  <si>
    <t>Выполнение работ по ремонту приборов учета электрической энергии линейки МИРТЕК для нужд филиала АО «ИЭСК» «Восточные электрические сети»</t>
  </si>
  <si>
    <t>ООО «МИРТЕК»</t>
  </si>
  <si>
    <t>ПС Качуг электропитания</t>
  </si>
  <si>
    <t>Ремонт гарантированного электропитания ПС Качуг</t>
  </si>
  <si>
    <t>ПРО ООО</t>
  </si>
  <si>
    <t>Система кондиционирования Kentatst? Ул.Трудовая 40</t>
  </si>
  <si>
    <t>Ремонт системы кондиционирования</t>
  </si>
  <si>
    <t>Система  электропитания ПС 110/35/10 Оек филиала АО «ИЭСК» «Восточные электрические сети»</t>
  </si>
  <si>
    <t>Выполнение работ по ремонту систем гарантированного электропитания ПС 110/35/10 Оек филиала АО «ИЭСК» «Восточные электрические сети»</t>
  </si>
  <si>
    <t xml:space="preserve">ООО "ИЭСВ" </t>
  </si>
  <si>
    <t>ОПС ПС Усть-Орда</t>
  </si>
  <si>
    <t>Ремонт ОПС Усть-Орда</t>
  </si>
  <si>
    <t>ООО "Эпицентр"</t>
  </si>
  <si>
    <t>Система телемеханики</t>
  </si>
  <si>
    <t>Ремонт контроллеров телемеханики</t>
  </si>
  <si>
    <t>Оекский РЭС</t>
  </si>
  <si>
    <t>Ремонт Мост, КПП, ДВС, редуктора, задн./передн., РК, ходовая часть, тормозная система, гидросистема.</t>
  </si>
  <si>
    <t>Прибайкальский РЭС</t>
  </si>
  <si>
    <t>Ремонт ДВС, редуктора, задн./передн. Мост, КПП, РК, ходовая часть, тормозная система, гидросистема.</t>
  </si>
  <si>
    <t>Эхирит-Булагатский РЭС</t>
  </si>
  <si>
    <t>Ремонт гидросистема, ДВС, редуктора, задн./передн. Мост, КПП, РК, ходовая часть, тормозная система.</t>
  </si>
  <si>
    <t>Баяндаевский РЭС</t>
  </si>
  <si>
    <t>Ремонт редуктора, задн./передн. Мост, КПП, РК, ходовая часть, тормозная система, гидросистема, ДВС.</t>
  </si>
  <si>
    <t>Качугский РЭС</t>
  </si>
  <si>
    <t>Ремонт редуктора, задн./передн. Мост, ДВС,, КПП, РК, ходовая часть, тормозная система, гидросистема.</t>
  </si>
  <si>
    <t>Осинский РЭС</t>
  </si>
  <si>
    <t>Усть-Удинский РЭС</t>
  </si>
  <si>
    <t>Ремонт РК, ходовая часть, тормозная система, гидросистема, ДВС, редуктора, задн./передн. Мост, КПП.</t>
  </si>
  <si>
    <t xml:space="preserve">База управление ВЭС </t>
  </si>
  <si>
    <t>Мульчерная техника</t>
  </si>
  <si>
    <t>Ремонт ходовой части, электрооборудование, гидросистема</t>
  </si>
  <si>
    <t>Итого транспорт:</t>
  </si>
  <si>
    <t>Итого по ВЭС:</t>
  </si>
  <si>
    <t>Отчёт по выполнению ремонтных работ за 4 квартал 2024 года.</t>
  </si>
  <si>
    <t>Северные электрические сети</t>
  </si>
  <si>
    <t>Вид ремонта</t>
  </si>
  <si>
    <t>Окон чание</t>
  </si>
  <si>
    <t>Факт (с/с, подряд)</t>
  </si>
  <si>
    <t>Матер., зап.части и ГСМ</t>
  </si>
  <si>
    <t xml:space="preserve">ВЛ-110кВ Хребтовая-Семигорск </t>
  </si>
  <si>
    <t>Валка угрожающих деревьев вручную с подрубкой сучьев - 5шт.</t>
  </si>
  <si>
    <t>Соб. сил.</t>
  </si>
  <si>
    <t>ВЛ-10кВ Водозабор</t>
  </si>
  <si>
    <t xml:space="preserve">Мех. расчистка трассы - 6га.                                                           </t>
  </si>
  <si>
    <t>ВЛ-10кВ База</t>
  </si>
  <si>
    <t>ВЛ-10кВ Больница</t>
  </si>
  <si>
    <t xml:space="preserve">Расчистка трасс вручную - 0,8га. </t>
  </si>
  <si>
    <t>ВЛ-6кВ АБ</t>
  </si>
  <si>
    <t>Расчистка трассы вручную с утилизацией - 0,6га.</t>
  </si>
  <si>
    <t>ВЛ-6кВ АД</t>
  </si>
  <si>
    <t>Расчистка трассы вручную с утилизацией - 2га.</t>
  </si>
  <si>
    <t>ВЛ-6кВ РЭС-1</t>
  </si>
  <si>
    <t>Расчистка трассы вручную с утилизацией - 2,3га.</t>
  </si>
  <si>
    <t>ВЛ-6кВ Селезнёво</t>
  </si>
  <si>
    <t>Расчистка трассы вручную с утилизацией - 3га.</t>
  </si>
  <si>
    <t>ВЛ-6кВ АГ</t>
  </si>
  <si>
    <t>ВЛ-6кВ Гараж</t>
  </si>
  <si>
    <t>ВЛ-6кВ №614</t>
  </si>
  <si>
    <t>Расчистка трассы вручную с утилизацией - 1га.</t>
  </si>
  <si>
    <t>ВЛ-0,4кВ от ТП-7/0</t>
  </si>
  <si>
    <t>ВЛ-0,4кВ от ТП-8/9</t>
  </si>
  <si>
    <t>Валка угрожающих деревьев вручную с подрубкой сучьев - 10шт.</t>
  </si>
  <si>
    <t>ВЛ-0,4кВ от ТП-10/6</t>
  </si>
  <si>
    <t>Расчистка трассы вручную с утилизацией - 0,3га.</t>
  </si>
  <si>
    <t>Установка ж/б приставок - 3шт.</t>
  </si>
  <si>
    <t>ВЛ-0,4кВ от ТП-7К</t>
  </si>
  <si>
    <t>Замена опор на ж/б - 5шт. с заменой провода на СИП - 0,2км.</t>
  </si>
  <si>
    <t xml:space="preserve">ВЛ-500кВ №571 </t>
  </si>
  <si>
    <t>Расчистка трасс вручную - 0,84га.</t>
  </si>
  <si>
    <t>Вывозка порубочных остатков - 160м3.</t>
  </si>
  <si>
    <t>Замена участка провода - 0,1км.</t>
  </si>
  <si>
    <t>Замена дистанционных распорок - 14шт.</t>
  </si>
  <si>
    <t>ВЛ-35кВ отп. на Ершово</t>
  </si>
  <si>
    <t>Расчистка трассы вручную - 3,2га.</t>
  </si>
  <si>
    <t>Вывозка порубочных остатков - 100м3.</t>
  </si>
  <si>
    <t>Подрезка крон деревьев - 8шт.</t>
  </si>
  <si>
    <t>Подрезка крон деревьев - 12шт.</t>
  </si>
  <si>
    <t>Подрезка крон деревьев - 15шт.</t>
  </si>
  <si>
    <t>Подрезка крон деревьев - 18шт.</t>
  </si>
  <si>
    <t>ВЛ-0,4кВ 73-2 р.п.Железнодорожный</t>
  </si>
  <si>
    <t>Замена ж/б приставок - 5шт.</t>
  </si>
  <si>
    <t>ВЛ-0,4кВ 73-3 р.п.Железнодорожный</t>
  </si>
  <si>
    <t>Установка ж/б приставок - 11шт.</t>
  </si>
  <si>
    <t>ВЛ-0,4кВ 73-4 р.п.Железнодорожный</t>
  </si>
  <si>
    <t>Замена ж/б приставок - 7шт.</t>
  </si>
  <si>
    <t>Ремонт кабельных вводов - 5шт.</t>
  </si>
  <si>
    <t>КЛ-0,4кВ от ТП-6 (Сев)</t>
  </si>
  <si>
    <t>КЛ-0,4кВ от ТП-8 (Сев)</t>
  </si>
  <si>
    <t>КЛ-0,4кВ от ТП-9 (Сев)</t>
  </si>
  <si>
    <t>Ремонт кабельных вводов - 4шт.</t>
  </si>
  <si>
    <t>КЛ-0,4кВ от ТП-284 (7)</t>
  </si>
  <si>
    <t>Ремонт кабельных вводов - 1шт.</t>
  </si>
  <si>
    <t>ВЛ-35кВ Октябрьская</t>
  </si>
  <si>
    <t>ВЛ-0,4кВ с.Покосное ТП-119</t>
  </si>
  <si>
    <t xml:space="preserve">Установка ж/б приставок - 30шт.                                         </t>
  </si>
  <si>
    <t>ВЛ-0,4кВ с.Кобь ТП-334</t>
  </si>
  <si>
    <t xml:space="preserve">Установка ж/б приставок - 13шт.                                         </t>
  </si>
  <si>
    <t>ВЛ-0,4кВ с.Кобь ТП-62</t>
  </si>
  <si>
    <t xml:space="preserve">Установка ж/б приставок - 49шт.                                         </t>
  </si>
  <si>
    <t>Ремонт спуска заземления - 1шт.</t>
  </si>
  <si>
    <t>ВЛ-500кВ БПП-Озерная</t>
  </si>
  <si>
    <t>ВЛ-500кВ №570</t>
  </si>
  <si>
    <t>Мех. расчистка трассы - 21га.</t>
  </si>
  <si>
    <t>ВЛ-500кВ №569</t>
  </si>
  <si>
    <t>Мех. расчистка трассы - 72,5га.</t>
  </si>
  <si>
    <t>ВЛ-500кВ №560</t>
  </si>
  <si>
    <t>Расчистка трасс вручную - 2,9га.</t>
  </si>
  <si>
    <t>ВЛ-500кВ №571</t>
  </si>
  <si>
    <t>Расчистка трасс вручную - 1,6га.</t>
  </si>
  <si>
    <t>ВЛ-500кВ №572</t>
  </si>
  <si>
    <t>Ремонт спуска заземления - 2шт.</t>
  </si>
  <si>
    <t>Расчистка трасс вручную - 0,2га.</t>
  </si>
  <si>
    <t>ВЛ-500кВ №561</t>
  </si>
  <si>
    <t>ВЛ-500кВ №562</t>
  </si>
  <si>
    <t>Ремонт спуска заземления - 5шт.</t>
  </si>
  <si>
    <t>Мех. расчистка трассы - 16,5га.</t>
  </si>
  <si>
    <t>Расчистка трасс вручную - 1,5га.</t>
  </si>
  <si>
    <t>ВЛ-220кВ №250</t>
  </si>
  <si>
    <t>Мех. расчистка трассы - 4,2га.</t>
  </si>
  <si>
    <t>Расчистка трасс вручную - 0,1га.</t>
  </si>
  <si>
    <t>ВЛ-220кВ №237</t>
  </si>
  <si>
    <t>Мех. расчистка трассы - 1,2га.</t>
  </si>
  <si>
    <t>ВЛ-220кВ №238</t>
  </si>
  <si>
    <t>Мех. расчистка трассы - 5,25га.</t>
  </si>
  <si>
    <t>ВЛ-220кВ №239</t>
  </si>
  <si>
    <t>Установка подкладки под пяту - 20шт.</t>
  </si>
  <si>
    <t>Восстановление обрешетки опор - 86кг.</t>
  </si>
  <si>
    <t>ВЛ-220кВ №242/243</t>
  </si>
  <si>
    <t>Восстановление обрешетки опор - 29кг.</t>
  </si>
  <si>
    <t>ВЛ-220кВ №233</t>
  </si>
  <si>
    <t>ВЛ-220кВ Браз 9 отп. на Пурсей</t>
  </si>
  <si>
    <t>Подрезка крон деревьев - 1шт.</t>
  </si>
  <si>
    <t>ВЛ-220кВ Браз 9/12 отп. на Пурсей</t>
  </si>
  <si>
    <t>Расчистка трасс вручную - 1,2га.</t>
  </si>
  <si>
    <t>ВЛ-35кВ Д-141</t>
  </si>
  <si>
    <t>Мех. расчистка дорог, площадок под опорами - 16га.</t>
  </si>
  <si>
    <t>ВЛ-220кВ Д-142</t>
  </si>
  <si>
    <t>Замена траверс на П-оп. - 6оп.</t>
  </si>
  <si>
    <t>Замена траверс на А-оп. - 1оп.</t>
  </si>
  <si>
    <t>ВЛ-110кВ Гидростоитель-Зяба</t>
  </si>
  <si>
    <t>Восстановление обрешетки опор - 230кг.</t>
  </si>
  <si>
    <t>ВЛ-35кВ №35-08</t>
  </si>
  <si>
    <t>ВЛ-35кВ №35-11</t>
  </si>
  <si>
    <t>Установка подкладки под пяту - 36шт.</t>
  </si>
  <si>
    <t>Расчистка трасс вручную - 0,9га.</t>
  </si>
  <si>
    <t>Подрезка крон деревьев - 10шт.</t>
  </si>
  <si>
    <t>ВЛ-110кВ Огневка – Чуна - Чукша</t>
  </si>
  <si>
    <t>Расчистка трасс вручную - 0,8га.</t>
  </si>
  <si>
    <t>ВЛ-110кВ Опорная-Калтук-Кузнецовка</t>
  </si>
  <si>
    <t>Расчистка трасс вручную - 0,7га.</t>
  </si>
  <si>
    <t>ВЛ-110кВ Хлорный Б</t>
  </si>
  <si>
    <t>Расчистка трасс вручную - 0,5га.</t>
  </si>
  <si>
    <t>ВЛ-110кВ Насосная А,Б</t>
  </si>
  <si>
    <t>ВЛ-35кВ № 35-16</t>
  </si>
  <si>
    <t>ВЛ-35кВ № 35-10</t>
  </si>
  <si>
    <t>ВЛ-35кВ СПП-Эдучанка 2</t>
  </si>
  <si>
    <t>Расчистка трасс вручную - 1га.</t>
  </si>
  <si>
    <t>Мех. расчистка дорог, площадок под опорами - 1га.</t>
  </si>
  <si>
    <t>Замена траверс на П-оп. - 4оп.</t>
  </si>
  <si>
    <t>Установка приставок - 2шт.</t>
  </si>
  <si>
    <t>ВЛ-0,4-500 кВ</t>
  </si>
  <si>
    <t>Устранение дефектов по результатам осмотров</t>
  </si>
  <si>
    <t>ООО БТИ</t>
  </si>
  <si>
    <t>ВЛ-220кВ Опорная 3</t>
  </si>
  <si>
    <t>ВЛ 110кВ Турма – Огневка</t>
  </si>
  <si>
    <t>Витимстрой</t>
  </si>
  <si>
    <t>ВЛ-35кВ Куватка</t>
  </si>
  <si>
    <t>Замена А-образной опоры №1с ЛР-35кВ Ключи-Булак, опора №94 с ЛР-35кВ Куватка - 2шт.</t>
  </si>
  <si>
    <t>Замена А-образных опор №102,102А,132 - 3шт.</t>
  </si>
  <si>
    <t>ВЛ-10кВ Строитель</t>
  </si>
  <si>
    <t>ВЛ-10кВ Быт</t>
  </si>
  <si>
    <t>Замена деревянных опор на ж/б опоры на базе стоек СВ-105 (трёхстоечных на ж/б приставках - 1 шт., двухстоечных с ЛР-10 - 2шт., двухстоечных - 2шт., одностоечных - 3шт.).</t>
  </si>
  <si>
    <t>Устройство мин.полосы - 0,4га.</t>
  </si>
  <si>
    <t>Замена анкерных опор на ж/б - 3шт.</t>
  </si>
  <si>
    <t>Снятие дерева с проводов - 1шт.</t>
  </si>
  <si>
    <t>ВЛ-6кВ РРС-610-1</t>
  </si>
  <si>
    <t>Ремонт ВЛ.</t>
  </si>
  <si>
    <t xml:space="preserve">КЛ-6кВ ТП-7/1-ТП-7/3 </t>
  </si>
  <si>
    <t>Прокладка КЛ - 0,2км.</t>
  </si>
  <si>
    <t>ВЛ-0,4кВ ф.11 ТП-4Р</t>
  </si>
  <si>
    <t>Замена провода на СИП - 0,2км.</t>
  </si>
  <si>
    <t xml:space="preserve">ВЛ-0,4кВ ф.2 ТП-3Н </t>
  </si>
  <si>
    <t>Ремонт контактов ввода - 4шт.</t>
  </si>
  <si>
    <t xml:space="preserve">ВЛ-0,4кВ ф.9 ТП-5/1 </t>
  </si>
  <si>
    <t>Монтаж провода - 0,07км.</t>
  </si>
  <si>
    <t xml:space="preserve">ВЛ-0,4кВ ф.9 ТП-10/2 </t>
  </si>
  <si>
    <t>Монтаж провода - 0,04км.</t>
  </si>
  <si>
    <t xml:space="preserve">ВЛ-0,4кВ ф.1 ТП-7К  </t>
  </si>
  <si>
    <t xml:space="preserve">ВЛ-0,4кВ ф.1 ТП-2Р
</t>
  </si>
  <si>
    <t>Монтаж провода СИП - 0,34км.</t>
  </si>
  <si>
    <t>ВЛ-0,4кВ ф.2 ТП-11Б</t>
  </si>
  <si>
    <t>Ремонт ввода - 0,025км.</t>
  </si>
  <si>
    <t>Установка бандажа на грозотрос - 1шт.</t>
  </si>
  <si>
    <t>ВЛ-500кВ УИГЭС-Усть-Кут №1</t>
  </si>
  <si>
    <t>Установка степ-болтов на опорах - 16оп.</t>
  </si>
  <si>
    <t>ВЛ-220кВ Таежная-А</t>
  </si>
  <si>
    <t>Монтаж грозотроса - 0,5км. Замена изолятора - 1шт.</t>
  </si>
  <si>
    <t>ВЛ-110кВ ТЭЦ-1,2</t>
  </si>
  <si>
    <t>Монтаж ПЗУ - 6шт.</t>
  </si>
  <si>
    <t xml:space="preserve">ВЛ-35кВ №34 </t>
  </si>
  <si>
    <t>Расчистка трасс вручную - 0,08га. Вывозка порубочных остатков - 6м3.</t>
  </si>
  <si>
    <t>ВЛ-35кВ №20</t>
  </si>
  <si>
    <t>Ремонт линейного разъединителя  1шт.</t>
  </si>
  <si>
    <t>ВЛ-35кВ СПП-Эдучанка-1 отпайка на ПС Ершово</t>
  </si>
  <si>
    <t>Монтаж ПЗУ - 9шт.</t>
  </si>
  <si>
    <t>ВЛ-35кВ СПП-Эдучанка-1</t>
  </si>
  <si>
    <t>Расчистка трасс вручную - 0,64га. Вывозка порубочных остатков - 10м3.</t>
  </si>
  <si>
    <t>ВЛ-10кВ Горная-2</t>
  </si>
  <si>
    <t>Ремонт спуска - 1шт.</t>
  </si>
  <si>
    <t>ВЛ-10кВ №203</t>
  </si>
  <si>
    <t>ВЛ-10кВ №26</t>
  </si>
  <si>
    <t>Замена штыревого изолятора - 2шт.</t>
  </si>
  <si>
    <t>ВЛ-6кВ №814</t>
  </si>
  <si>
    <t>ВЛ-10кВ №151</t>
  </si>
  <si>
    <t>Расчистка трасс вручную - 0,2га. Вывозка порубочных остатков - 12м3.</t>
  </si>
  <si>
    <t>ВЛ-10кВ №22</t>
  </si>
  <si>
    <t>Замена штыревого изолятора - 24шт. Замена траверсы - 1шт. Установка траверсы - 1шт. Перетяжка провода - 0,438 км.</t>
  </si>
  <si>
    <t>ВЛ-10кВ СМП-2</t>
  </si>
  <si>
    <t>Замена траверсы сложной опоры - 1шт.</t>
  </si>
  <si>
    <t>ВЛ-10кВ №228</t>
  </si>
  <si>
    <t>Ремонт разрядников - 3шт. Установка траверс - 6шт.</t>
  </si>
  <si>
    <t>ВЛ-10кВ №203/236</t>
  </si>
  <si>
    <t>Выправка сложной опоры - 1шт.</t>
  </si>
  <si>
    <t>Установка крючьев, изоляторов - 7шт.</t>
  </si>
  <si>
    <t>ВЛ-6кВ №503</t>
  </si>
  <si>
    <t>Замена ж/б приставки - 1шт.</t>
  </si>
  <si>
    <t>ВЛ-6кВ №502</t>
  </si>
  <si>
    <t>Подрезка крон деревьев - 4шт.</t>
  </si>
  <si>
    <t>ВЛ-6кВ №125</t>
  </si>
  <si>
    <t>ВЛ-0,4кВ 1108-12</t>
  </si>
  <si>
    <t>Замена неизолированного провода на СИП - 0,575км.</t>
  </si>
  <si>
    <t>ВЛ-0,4кВ 2-13 п.Тубинский</t>
  </si>
  <si>
    <t>Подрезка крон деревьев - 9шт.</t>
  </si>
  <si>
    <t>ВЛ-0,4кВ 3-2,5 п.Тубинский</t>
  </si>
  <si>
    <t>Подрезка крон деревьев - 24шт.</t>
  </si>
  <si>
    <t>ВЛ-0,4кВ 14-3 п.Тубинский</t>
  </si>
  <si>
    <t>ВЛ-0,4кВ 17-1,2 п.Тубинский</t>
  </si>
  <si>
    <t>ВЛ-0,4кВ 23-3 п.Тубинский</t>
  </si>
  <si>
    <t>ВЛ-0,4кВ 5-3 п.Эдучанка</t>
  </si>
  <si>
    <t>Выправка одностоечной опоры - 1шт.</t>
  </si>
  <si>
    <t>ВЛ-0,4кВ 8-8 п.Эдучанка</t>
  </si>
  <si>
    <t>ВЛ-0,4кВ 96-1 г.Усть-Илимск</t>
  </si>
  <si>
    <t>Замена ж/б приставки - 2шт. Замена крюков, изоляторов - 4шт. Выправка одностоечной опоры - 1шт.</t>
  </si>
  <si>
    <t>Выправка одностоечной опоры - 1шт. Замена хомутов на опоре - 2шт.</t>
  </si>
  <si>
    <t>ВЛ-0,4кВ 2-7 п.Тубинский</t>
  </si>
  <si>
    <t>Устройство оттяжки - 1шт.</t>
  </si>
  <si>
    <t>ВЛ-0,4кВ 5-1 р.п.Железнодорожный</t>
  </si>
  <si>
    <t>ВЛ-0,4кВ 334-1 г.Усть-Илимск</t>
  </si>
  <si>
    <t>Замена наружных вводов 2 провода - 7шт. Замена наружных вводов 4 провода - 4шт. Установка ж/б приставки - 1шт.</t>
  </si>
  <si>
    <t>ВЛ-0,4кВ 2-4 п.Бадарминск</t>
  </si>
  <si>
    <t>ВЛ-0,4кВ 4-6 п.Эдучанка</t>
  </si>
  <si>
    <t>ВЛ-0,4кВ 5-4 п.Эдучанка</t>
  </si>
  <si>
    <t>ВЛ-0,4кВ 7-1 п.Эдучанка</t>
  </si>
  <si>
    <t>Ремонт наружного ввода - 1шт.</t>
  </si>
  <si>
    <t>ВЛ-0,4кВ 12-1,3,5 п.Эдучанка</t>
  </si>
  <si>
    <t>Протяжка хомутов - 36шт.</t>
  </si>
  <si>
    <t>ВЛ-0,4кВ 18-1,4 п.Эдучанка</t>
  </si>
  <si>
    <t>Протяжка хомутов - 12шт.</t>
  </si>
  <si>
    <t>ВЛ-0,4кВ г.Усть-Илимск</t>
  </si>
  <si>
    <t>Замена наружных вводов 2 провода - 5шт. Замена наружных вводов 4 провода - 10шт.</t>
  </si>
  <si>
    <t>ВЛ-0,4кВ 25-13 р.п.Железнодорожный</t>
  </si>
  <si>
    <t>Установка ж/б приставки - 1шт. Установка крюков, изоляторов на опоре - 2шт. Перетяжка провода - 0,09км.</t>
  </si>
  <si>
    <t>ВЛ-0,4кВ 35-4 г.Усть-Илимск</t>
  </si>
  <si>
    <t>Перетяжка провода - 0,7км.</t>
  </si>
  <si>
    <t>ВЛ-0,4кВ 4ЖКУ-2 п.Невон</t>
  </si>
  <si>
    <t>Подрезка крон деревьев - 3шт.</t>
  </si>
  <si>
    <t>ВЛ-0,4кВ 22-2 р.п.Железнодорожный</t>
  </si>
  <si>
    <t>Установка ж/б приставки - 1шт. Установка крюков, изоляторов - 4шт. Перетяжка провода - 0,04км.</t>
  </si>
  <si>
    <t>ВЛ-0,4кВ 25-5 р.п.Железнодорожный</t>
  </si>
  <si>
    <t>Выправка одностоечной опоры - 1шт. Установка хомутов - 2шт. Перетяжка провода - 0,69км. Замена провода - 0,1км. Замена ж/б приставки - 1шт.</t>
  </si>
  <si>
    <t>ВЛ-0,4кВ 1609-6 г.Усть-Илимск</t>
  </si>
  <si>
    <t>Установка траверс - 8шт.</t>
  </si>
  <si>
    <t>ВЛ-0,4кВ 141-1 г.Усть-Илимск</t>
  </si>
  <si>
    <t>Замена светильников наружного освещения - 3шт.</t>
  </si>
  <si>
    <t>ВЛ-0,4кВ 12-3 п.Эдучанка</t>
  </si>
  <si>
    <t>Выправка одностоечной опоры - 1шт. Установка хомутов - 2шт.</t>
  </si>
  <si>
    <t>Ремонт наружного ввода - 1 шт.</t>
  </si>
  <si>
    <t>ВЛ-0,4кВ 43-1 р.п.Железнодорожный</t>
  </si>
  <si>
    <t>Ремонт наружных вводов - 4шт.</t>
  </si>
  <si>
    <t>ВЛ-0,4кВ Сельхозхимия-4 п.Невон</t>
  </si>
  <si>
    <t>Перетяжка провода - 0,44км.</t>
  </si>
  <si>
    <t>ВЛ-0,4кВ 2-5 п.Тубинский</t>
  </si>
  <si>
    <t>ВЛ-0,4кВ Луговое-1 п.Невон</t>
  </si>
  <si>
    <t>ВЛ-0,4кВ Черемушки-4 п.Невон</t>
  </si>
  <si>
    <t>Перетяжка провода - 0,18км.</t>
  </si>
  <si>
    <t>ВЛ-0,4кВ 129-1 г.Усть-Илимск</t>
  </si>
  <si>
    <t>ВЛ-0,4кВ 4-2 п.Бадарминск</t>
  </si>
  <si>
    <t>Ремонт наружных вводов - 2шт.</t>
  </si>
  <si>
    <t>Замена хомутов - 8шт.</t>
  </si>
  <si>
    <t>ВЛ-0,4кВ 15-1 п.Эдучанка</t>
  </si>
  <si>
    <t>Ремонт провода - 2шт.</t>
  </si>
  <si>
    <t>ВЛ-0,4кВ 1-2 п.Ершово</t>
  </si>
  <si>
    <t>ВЛ-0,4кВ 169-2 г.Усть-Илимск</t>
  </si>
  <si>
    <t>Перетяжка провода - 0,2км.</t>
  </si>
  <si>
    <t>ВЛ-0,4кВ 73-1 р.п.Железнодорожный</t>
  </si>
  <si>
    <t>Установка ж/б приставки - 3шт.</t>
  </si>
  <si>
    <t>КЛ-10кВ ТП-603-ТП-604</t>
  </si>
  <si>
    <t>Установка соединительной муфты - 3шт.</t>
  </si>
  <si>
    <t>КЛ-10кВ 228 ПС Межница - ТП-10-21 РП-4</t>
  </si>
  <si>
    <t>Прокладка КЛ - 2шт. Установка концевой муфты - 2шт.</t>
  </si>
  <si>
    <t>КЛ-10кВ 228 ПС Межница - ТП-10-21</t>
  </si>
  <si>
    <t>Установка концевой муфты - 2 шт.</t>
  </si>
  <si>
    <t>КЛ-10кВ ТП-608 яч.6-ТП-609 яч.4</t>
  </si>
  <si>
    <t>Установка соединительной муфты - 2шт.</t>
  </si>
  <si>
    <t>КЛ-6кВ ПС №3 ВМ-6-314-КВЛ-6-314</t>
  </si>
  <si>
    <t>КЛ-10кВ ВЛ-211 оп.15-РП-20 яч.20</t>
  </si>
  <si>
    <t>КЛ-10кВ ПС Межница яч.28 ф.1-ВЛ-10-228</t>
  </si>
  <si>
    <t>Установка концевой муфты - 1шт.</t>
  </si>
  <si>
    <t>КЛ-10кВ ТП-11-11 яч.3 - ТП-11-20 яч.5</t>
  </si>
  <si>
    <t>Установка соединительной муфты - 1шт. Устройство концевой заделки внутренней установки - 1шт.</t>
  </si>
  <si>
    <t>КЛ-0,4кВ от ТП-11-19</t>
  </si>
  <si>
    <t>Ремонт кабельных вводов - 10шт.</t>
  </si>
  <si>
    <t>КЛ-0,4кВ от ТП-11-20</t>
  </si>
  <si>
    <t>Ремонт кабельных вводов - 17шт.</t>
  </si>
  <si>
    <t>КЛ-0,4кВ от ТП-11-21</t>
  </si>
  <si>
    <t>Ремонт кабельных вводов - 8шт.</t>
  </si>
  <si>
    <t>КЛ-0,4кВ ТП-13-02 оп.6 ф.1 - Гаражи Др.Народов 36В</t>
  </si>
  <si>
    <t>Ремонт соединительной муфты  - 1шт.</t>
  </si>
  <si>
    <t>КЛ-0,4кВ от ТП-35</t>
  </si>
  <si>
    <t>Прокладка КЛ.</t>
  </si>
  <si>
    <t>ВЛ-220кВ Усть-Кут-Якурим II цепь</t>
  </si>
  <si>
    <t>Мех.расчистка трассы - 2,84га.</t>
  </si>
  <si>
    <t>ВЛ-110кВ Лена-Киренск-1</t>
  </si>
  <si>
    <t>Установка информационых знаков на опоры - 752шт.</t>
  </si>
  <si>
    <t>ВЛ-35кВ Небель</t>
  </si>
  <si>
    <t>Мех.расчистка трассы - 14га.</t>
  </si>
  <si>
    <t>Осмотр ВЛ с ремонтом провода.</t>
  </si>
  <si>
    <t>ВЛ-10кВ Посёлок</t>
  </si>
  <si>
    <t>Замена траверсы и подтраверсных брусьев на опорах - 2шт.</t>
  </si>
  <si>
    <t>Валка угрожающих деревьев - 3шт.</t>
  </si>
  <si>
    <t>ВЛ-6кВ РРС-612</t>
  </si>
  <si>
    <t>Обходы, осмотры ВЛ с подрубкой кустарника.</t>
  </si>
  <si>
    <t>ВЛ-10кВ Никулино-Банщиково</t>
  </si>
  <si>
    <t xml:space="preserve">Обходы, осмотры ВЛ с подрубкой кустарника. </t>
  </si>
  <si>
    <t>Р/с Салтыково, ТП-68 Ф-2</t>
  </si>
  <si>
    <t>Ремонт провода.</t>
  </si>
  <si>
    <t>Установка П-опор - 2шт., перемонтаж провода.</t>
  </si>
  <si>
    <t>Демонтаж проводов в пролете опор - 4,2км.</t>
  </si>
  <si>
    <t>ВЛ-35кВ Покосное-Александровка</t>
  </si>
  <si>
    <t>Расчистка трасс вручную - 2,8га.</t>
  </si>
  <si>
    <t>ВЛ-10кВ Большеокинск</t>
  </si>
  <si>
    <t>Замена опор - 3шт.</t>
  </si>
  <si>
    <t>ВЛ-10кВ Приречье</t>
  </si>
  <si>
    <t>Выправка опоры - 1шт.</t>
  </si>
  <si>
    <t>ВЛ-0,4кВ ТП-259</t>
  </si>
  <si>
    <t>Замена наружных вводов 2 провода - 2шт. Замена дефектного участка провода.</t>
  </si>
  <si>
    <t>ВЛ-0,4кВ ТП-28</t>
  </si>
  <si>
    <t>Установка ж/б приставки - 1шт.</t>
  </si>
  <si>
    <t>ВЛ-0,4кВ ТП-119</t>
  </si>
  <si>
    <t>Установка дополнительных хомутов - 15шт.</t>
  </si>
  <si>
    <t>Установка распорок - 2шт.</t>
  </si>
  <si>
    <t>Валка угрожающих деревьев - 6шт.</t>
  </si>
  <si>
    <t>Расчистка трасс вручную - 0,6га.</t>
  </si>
  <si>
    <t>Мех. расчистка трассы - 8,3га.</t>
  </si>
  <si>
    <t>Валка угрожающих деревьев - 20шт.</t>
  </si>
  <si>
    <t>Замена "0" изоляторов на П-оп. - 6шт.</t>
  </si>
  <si>
    <t>Расчистка трасс вручную - 0,18га.</t>
  </si>
  <si>
    <t>Расчистка трасс вручную - 0,64га.</t>
  </si>
  <si>
    <t>Расчистка трасс вручную - 0,36га.</t>
  </si>
  <si>
    <t>Расчистка трасс вручную - 0,62га.</t>
  </si>
  <si>
    <t>Мех. расчистка трассы - 30,36га.</t>
  </si>
  <si>
    <t>ВЛ-220кВ №242</t>
  </si>
  <si>
    <t>Мех. расчистка трассы - 5га.</t>
  </si>
  <si>
    <t>Расчистка трасс вручную - 0,42га.</t>
  </si>
  <si>
    <t>Расчистка трасс вручную - 1,36га.</t>
  </si>
  <si>
    <t>Мех. расчистка дорог, площадок под опорами - 5,6га.</t>
  </si>
  <si>
    <t>Ремонт П-оп. - 16шт.</t>
  </si>
  <si>
    <t>Замена нулевых изоляторов в поддерживающей подвеске - 10шт.</t>
  </si>
  <si>
    <t>Установка приставок - 6шт.</t>
  </si>
  <si>
    <t>Замена траверс на П-оп. - 3оп.</t>
  </si>
  <si>
    <t>Установка гаек на анкерные болты - 44шт.</t>
  </si>
  <si>
    <t>ВЛ-220кВ №232</t>
  </si>
  <si>
    <t>ВЛ-110кВ МПС – Огнёвка</t>
  </si>
  <si>
    <t>Расчистка трасс вручную - 1,65га.</t>
  </si>
  <si>
    <t>ВЛ-110кВ Опорная – Турма</t>
  </si>
  <si>
    <t>Замена в/г на проводе - 1шт.</t>
  </si>
  <si>
    <t>Установка гаек на анкерные болты - 9шт.</t>
  </si>
  <si>
    <t>Установка гаек на анкерные болты - 50шт.</t>
  </si>
  <si>
    <t>Расчистка трасс вручную - 1,3га.</t>
  </si>
  <si>
    <t>Закрепление уголков металлической обрешетки - 2шт.</t>
  </si>
  <si>
    <t>ВЛ-110кВ Зяба-Кежма</t>
  </si>
  <si>
    <t>Расчистка трасс вручную - 0,12га.</t>
  </si>
  <si>
    <t>ВЛ-110кВ БЛПК – Западная II цепь с отпайками</t>
  </si>
  <si>
    <t>Подрезка крон деревьев - 13шт.</t>
  </si>
  <si>
    <t>ВЛ-110кВ БЛПК - Опорная-I,II</t>
  </si>
  <si>
    <t>Расчистка трасс  вручную - 0,1га.</t>
  </si>
  <si>
    <t>Замена А-оп. - 1оп.</t>
  </si>
  <si>
    <t>Замена раскосов на П-оп. - 4шт.</t>
  </si>
  <si>
    <t>ВЛ-35кВ СПП-Эдучанка 1</t>
  </si>
  <si>
    <t>Расчистка трасс вручную - 0,55га.</t>
  </si>
  <si>
    <t>Замена траверс на П-оп. - 1оп.</t>
  </si>
  <si>
    <t>Ремонт провода - 0,3км.</t>
  </si>
  <si>
    <t>ВЛ-10кВ Анчериково</t>
  </si>
  <si>
    <t>Выправка опоры - 2шт.</t>
  </si>
  <si>
    <t>ВЛ-10кВ МПС</t>
  </si>
  <si>
    <t>Замена поперечин на А-оп. - 3шт.</t>
  </si>
  <si>
    <t>ВЛ-6кВ Седаново-2</t>
  </si>
  <si>
    <t>Установка бандажей на опорах - 2шт.</t>
  </si>
  <si>
    <t>ВЛ-6кВ №605</t>
  </si>
  <si>
    <t>Валка угрожающих деревьев - 10шт.</t>
  </si>
  <si>
    <t>ВЛ-6кВ Седаново-1</t>
  </si>
  <si>
    <t>Расчистка трасс вручную - 0,15га.</t>
  </si>
  <si>
    <t>Выправка опоры - 5шт.</t>
  </si>
  <si>
    <t>ВЛ-6кВ №651</t>
  </si>
  <si>
    <t>Расчистка трасс вручную - 0,25га.</t>
  </si>
  <si>
    <t xml:space="preserve">ВЛ-0,4кВ ТП-13 п.Седаново </t>
  </si>
  <si>
    <t xml:space="preserve">ВЛ-0,4кВ ТП-3 п.Кобляково </t>
  </si>
  <si>
    <t>Выправка опоры - 3шт.</t>
  </si>
  <si>
    <t>ВЛ-500кВ УИ ГЭС-Усть-Кут-1</t>
  </si>
  <si>
    <t>Расчистка трасс вручную - 5,54га.</t>
  </si>
  <si>
    <t>ООО ВСЛ</t>
  </si>
  <si>
    <t>Мех. расчистка трассы с утилизацией - 3,6га.</t>
  </si>
  <si>
    <t>Востсиблес</t>
  </si>
  <si>
    <t>Мех. расчистка трассы с утилизацией - 3,5га.</t>
  </si>
  <si>
    <t>Мех. расчистка трассы с утилизацией - 7,902га.</t>
  </si>
  <si>
    <t>Мех. расчистка трассы - 14,96га.</t>
  </si>
  <si>
    <t>Мех. расчистка трассы - 11,8га.</t>
  </si>
  <si>
    <t>ВЛ-110кВ ТЭЦ-3,4</t>
  </si>
  <si>
    <t>Мех. расчистка трассы - 11,66га.</t>
  </si>
  <si>
    <t>Расчистка трасс вручную - 13,893га.</t>
  </si>
  <si>
    <t>Кузьмин А.И.</t>
  </si>
  <si>
    <t>Расчистка трасс вручную - 36,91га.</t>
  </si>
  <si>
    <t>Расчистка трасс вручную - 15,006га.</t>
  </si>
  <si>
    <t>ВЛ-220 кВ Киренга-Улькан</t>
  </si>
  <si>
    <t>Расчистка трасс вручную - 7га.</t>
  </si>
  <si>
    <t>РЭС-3 ВЛ-35кВ Киренга-Небель</t>
  </si>
  <si>
    <t>Замена А-образной опоры - 1шт.</t>
  </si>
  <si>
    <t>ТП-2/5</t>
  </si>
  <si>
    <t>Текущий ремонт оборудования ТП.</t>
  </si>
  <si>
    <t>ТП-3/3</t>
  </si>
  <si>
    <t>ТП-3/8</t>
  </si>
  <si>
    <t>ТП-13/3</t>
  </si>
  <si>
    <t>ТП-13/4</t>
  </si>
  <si>
    <t>ТП-13/7</t>
  </si>
  <si>
    <t>ТП-13/9</t>
  </si>
  <si>
    <t>ТП-14/2</t>
  </si>
  <si>
    <t>ПС Карапчанка</t>
  </si>
  <si>
    <t>ВМП-10К-630-20 ПЭ-11 (ВМ-10 Горная-2) - 1шт.</t>
  </si>
  <si>
    <t>ВМП-10К-630-20 ПЭ-11 (ВМ-10 КНС-1) - 1шт.</t>
  </si>
  <si>
    <t>ВМП-10К-630-20 ПЭ-11 (ВМ-10 КНС-2) - 1шт.</t>
  </si>
  <si>
    <t>ВМП-10К-630-20 ПЭ-11 (ВМ-10 Северная-1) - 1шт.</t>
  </si>
  <si>
    <t>ВМП-10К-630-20 ПЭ-11 (ВМ-10 Северная-2) - 1шт.</t>
  </si>
  <si>
    <t>ВМП-10К-630-20 ПЭ-11 (ВМ-10 Северная-3) - 1шт.</t>
  </si>
  <si>
    <t>ВМП-10К-630-20 ПЭ-11 (ВМ-10 Северная-4) - 1шт.</t>
  </si>
  <si>
    <t>ВМП-10К-630-20 ПЭ-11 (ВМ-10 ТСН-1) - 1шт.</t>
  </si>
  <si>
    <t>ВМП-10К-630-20 ПЭ-11 (ВМ-10 ТСН-2) - 1шт.</t>
  </si>
  <si>
    <t>ВМП-10К-630-20 ПЭ-11 (СВМ-10) - 1шт.</t>
  </si>
  <si>
    <t>ПС Межница</t>
  </si>
  <si>
    <t>ВМПЭ-10-630-20, ПЭ-11 (ВМ-10-203) -1шт.</t>
  </si>
  <si>
    <t>ВМПЭ-10-630-20, ПЭ-11 (ВМ-10-1-1) - 1шт.</t>
  </si>
  <si>
    <t>ВМПЭ-10-630-20, ПЭ-11 (ВМ-10-1-2) - 1шт.</t>
  </si>
  <si>
    <t>ВМПЭ-10-1250-31,5, ПЭ-11 (ВМ-10-1 Т-1) - 1шт.</t>
  </si>
  <si>
    <t>ВМПЭ-10-630-20, ПЭ-11 (ВМ-10-204) - 1шт.</t>
  </si>
  <si>
    <t>ВМПЭ-10-630-20, ПЭ-11 (ВМ-10-209) - 1шт.</t>
  </si>
  <si>
    <t>ВМПЭ-10-630-20, ПЭ-11 (ВМ-10-210) - 1шт.</t>
  </si>
  <si>
    <t>ВМПЭ-10-630-20, ПЭ-11 (ВМ-10-211) - 1шт.</t>
  </si>
  <si>
    <t>ВМПЭ-10-630-20, ПЭ-11 (ВМ-10-212) - 1шт.</t>
  </si>
  <si>
    <t>ВМПЭ-10-630-20, ПЭ-11 (ВМ-10-228) - 1шт.</t>
  </si>
  <si>
    <t>ВМПЭ-10-630-20, ПЭ-11 (ВМ-10-229) - 1шт.</t>
  </si>
  <si>
    <t>ВМПЭ-10-630-20, ПЭ-11 (ВМ-10-230) - 1шт.</t>
  </si>
  <si>
    <t>ВМПЭ-10-630-20, ПЭ-11 (ВМ-10-236) - 1шт.</t>
  </si>
  <si>
    <t>ВМПЭ-10-1250-31,5, ПЭ-11 (ВМ-10-2 Т-2) - 1шт.</t>
  </si>
  <si>
    <t>ВМПЭ-10-1250-31,5, ПЭ-11 (ВМ-10-3  Т-1) - 1шт.</t>
  </si>
  <si>
    <t>ВМПЭ-10-1250-31,5, ПЭ-11 (ВМ-10-4 Т-2) - 1шт.</t>
  </si>
  <si>
    <t>ВМПЭ-10-630-20, ПЭ-11 (ВМ-10 ЖД-1) - 1шт.</t>
  </si>
  <si>
    <t>ВМПЭ-10-630-20, ПЭ-11 (ВМ-10 ЖД-2) - 1шт.</t>
  </si>
  <si>
    <t>ВМПЭ-10-630-20, ПЭ-11 (ВМ-10-ТП-908) - 1шт.</t>
  </si>
  <si>
    <t>ВМПЭ-10-630-20, ПЭ-11 (ВМ-10-ТП-906) - 1шт.</t>
  </si>
  <si>
    <t>ВМПЭ-10-630-20, ПЭ-11 (СВМ-1-10) - 1шт.</t>
  </si>
  <si>
    <t>ВМПЭ-10-630-20, ПЭ-11 (СВМ-2-10) - 1шт.</t>
  </si>
  <si>
    <t>НАМИ-10-95 УХЛ2 (ТН-1-10) - 1шт.</t>
  </si>
  <si>
    <t>НАМИ-10-95 УХЛ2 (ТН-2-10) - 1шт.</t>
  </si>
  <si>
    <t>ПС Ершово</t>
  </si>
  <si>
    <t xml:space="preserve">ПСН-35 - 3шт. </t>
  </si>
  <si>
    <t>ПС Невон</t>
  </si>
  <si>
    <t>ПСН-35м (ТСН-1 ) - 3 шт.</t>
  </si>
  <si>
    <t xml:space="preserve">ПСН-35м (ТСН-2 ) - 3 шт. </t>
  </si>
  <si>
    <t>ПС Жерон</t>
  </si>
  <si>
    <t>ВМП-10-630-20 (ВМ-10 Жерон) - 1шт.</t>
  </si>
  <si>
    <t>ВМП-10-630-20 (ВМ-10 Надежда) - 1шт.</t>
  </si>
  <si>
    <t>ПСН-35 - 3шт.</t>
  </si>
  <si>
    <t>Замена РВ-10кВ, РВ-35кВ на ОПН.</t>
  </si>
  <si>
    <t>ПС Н.Эдучанка</t>
  </si>
  <si>
    <t>ПС Н.Невон</t>
  </si>
  <si>
    <t>Обогрев.</t>
  </si>
  <si>
    <t>ТП-10-23 (Меж)</t>
  </si>
  <si>
    <t>ТП-6 (Сев)</t>
  </si>
  <si>
    <t>ТП-8 (Сев)</t>
  </si>
  <si>
    <t>ТП-9 (Сев)</t>
  </si>
  <si>
    <t>ТП-284 (7)</t>
  </si>
  <si>
    <t>ТП-286 (16)</t>
  </si>
  <si>
    <t>ПС Киренга</t>
  </si>
  <si>
    <t>Освещение.</t>
  </si>
  <si>
    <t>ПС Казачинская</t>
  </si>
  <si>
    <t>ПС Окунайка</t>
  </si>
  <si>
    <t>ПС Небель</t>
  </si>
  <si>
    <t>ПС Киренск</t>
  </si>
  <si>
    <t>ПС Макарово</t>
  </si>
  <si>
    <t>ПС Салтыково</t>
  </si>
  <si>
    <t>ПС Вишняково</t>
  </si>
  <si>
    <t>ПС Петропавловск</t>
  </si>
  <si>
    <t>ПС Алексеевская</t>
  </si>
  <si>
    <t xml:space="preserve">Освещение. </t>
  </si>
  <si>
    <t>ПС Чечуйск</t>
  </si>
  <si>
    <t>ПС Лена</t>
  </si>
  <si>
    <t>ПС Осетрово</t>
  </si>
  <si>
    <t>ПС Верхнемарково</t>
  </si>
  <si>
    <t>ПС ЦРММ</t>
  </si>
  <si>
    <t>ПС Подымахино</t>
  </si>
  <si>
    <t>ТП Гараж СЭС</t>
  </si>
  <si>
    <t xml:space="preserve">ТМ-400/10 - 1шт. </t>
  </si>
  <si>
    <t>ТП №1 п.Небель</t>
  </si>
  <si>
    <t>ТМ-250/10 - 1шт.</t>
  </si>
  <si>
    <t>ТП №2 п.Небель</t>
  </si>
  <si>
    <t>ТМ-630/10 - 1шт.</t>
  </si>
  <si>
    <t>ТП №3 п.Небель</t>
  </si>
  <si>
    <t>ПС Кардой</t>
  </si>
  <si>
    <t>ВВЭ-10-М-10-20/630 (ВВ-10 Илир) - 1шт.</t>
  </si>
  <si>
    <t>ВВЭ-10-М-10-20/630 (ВВ-10 Луговое) - 1шт.</t>
  </si>
  <si>
    <t>ВВЭ-10-М-10-20/630 (ВВ-10 Приречье) - 1шт.</t>
  </si>
  <si>
    <t>ВВЭ-10-М-10-20/630 (ВВ-10 Тэмь) - 1шт.</t>
  </si>
  <si>
    <t>ВВЭ-10-М-10-20/630 (ВВ-10 Чистяково) - 1шт.</t>
  </si>
  <si>
    <t>ВВЭ-10-М-10-20/630 (ВВ-10 Резерв) - 1шт.</t>
  </si>
  <si>
    <t>БПП-500</t>
  </si>
  <si>
    <t>ПС БЛПК</t>
  </si>
  <si>
    <t>АТДЦТН-200000/220/110/10 (АТ-1) - 1шт.</t>
  </si>
  <si>
    <t>АТДЦТН-200000/220/110/10 (АТ-2) - 1шт.</t>
  </si>
  <si>
    <t>У-220-1000-25 У2 (ВМ-220 БРАЗ-5) - 1шт.</t>
  </si>
  <si>
    <t>У-220/1000/2000-25 У1 (ВМ-220-239) - 1шт.</t>
  </si>
  <si>
    <t>РНДЗ-1б-110У/1000 (ОР-110 АТ-2) - 1шт.</t>
  </si>
  <si>
    <t>РНДЗ-2-110У/2000 (ТР-110 АТ-2) - 1шт.</t>
  </si>
  <si>
    <t>ПС Опорная</t>
  </si>
  <si>
    <t>РНДЗ-1б-110У/2000 У1 (ШР-110 1СШ ОВ) - 1шт.</t>
  </si>
  <si>
    <t>SGF-123-100ХЛ1 (ШР-110 1СШ Турма-Тяговая) - 1шт.</t>
  </si>
  <si>
    <t>ПС Падунская</t>
  </si>
  <si>
    <t>ПС СТЭМИ</t>
  </si>
  <si>
    <t>ПС Городская</t>
  </si>
  <si>
    <t>ПС Западная</t>
  </si>
  <si>
    <t>ПС Промбаза</t>
  </si>
  <si>
    <t>ПС Северная</t>
  </si>
  <si>
    <t>Замена изоляторов на  ШР-35 Т-2 на полимерные типа ОСК-12,5-35-А-3 УХЛ1 - 6шт.</t>
  </si>
  <si>
    <t>ПС БР-72</t>
  </si>
  <si>
    <t>ВВ/TEL-10-20/630 (ВВ-6 ЛЭП 868) - 1шт.</t>
  </si>
  <si>
    <t>ПС Кашима</t>
  </si>
  <si>
    <t>ЗНОМ-35 (ТН-35 I СШ) - 1шт.</t>
  </si>
  <si>
    <t>ЗНОМ-35 (ТН-35 II СШ) - 1шт.</t>
  </si>
  <si>
    <t>ТФН-35 (ТТ-35 СПП) - 1шт.</t>
  </si>
  <si>
    <t>ТФН-35 (ТТ-35 Эдучанка) - 1шт.</t>
  </si>
  <si>
    <t>Замена изоляторов на  ТР-35 Т-1 на полимерные типа ОСК-12,5-35-А-3 УХЛ1 - 6шт.</t>
  </si>
  <si>
    <t>Замена изоляторов на  ТР-35 Т-2 на полимерные типа ОСК-12,5-35-А-3 УХЛ1 - 6шт.</t>
  </si>
  <si>
    <t>Замена изоляторов на  ШР-35 Т-1 на полимерные типа ОСК-12,5-35-А-3 УХЛ1 - 6шт.</t>
  </si>
  <si>
    <t>Замена изоляторов на  СР-1-35 на полимерные типа ОСК-12,5-35-А-3 УХЛ1 - 6шт.</t>
  </si>
  <si>
    <t>Замена изоляторов на  СР-2-35 на полимерные типа ОСК-12,5-35-А-3 УХЛ1 - 6шт.</t>
  </si>
  <si>
    <t>Замена изоляторов на  ШР-35 СПП на полимерные типа ОСК-12,5-35-А-3 УХЛ1 - 6шт.</t>
  </si>
  <si>
    <t>Замена изоляторов на  ШР-35 Эдучанка на полимерные типа ОСК-12,5-35-А-3 УХЛ1 - 6шт.</t>
  </si>
  <si>
    <t>Замена изоляторов на  ШР-35 1СШ ТН на полимерные типа ОСК-12,5-35-А-3 УХЛ1 - 6шт.</t>
  </si>
  <si>
    <t>Замена изоляторов на  ШР-35 2СШ ТН на полимерные типа ОСК-12,5-35-А-3 УХЛ1 - 6шт.</t>
  </si>
  <si>
    <t>Замена изоляторов на  ЛР-35 СПП на полимерные типа ОСК-12,5-35-А-3 УХЛ1 - 6шт.</t>
  </si>
  <si>
    <t>Замена изоляторов на  ЛР-35 Эдучанка на полимерные типа ОСК-12,5-35-А-3 УХЛ1 - 6шт.</t>
  </si>
  <si>
    <t>ПС Кобляково</t>
  </si>
  <si>
    <t>ПС ЛПК-122</t>
  </si>
  <si>
    <t>ПС Осиновка</t>
  </si>
  <si>
    <t>ПС Подъеланка</t>
  </si>
  <si>
    <t>С-35М-630-10 У1 (ВМ-35 Т-1) - 1шт.</t>
  </si>
  <si>
    <t>С-35М-630-10 У1 (ВМ-35 Т-2) - 1шт.</t>
  </si>
  <si>
    <t>РНДЗ-2-35/1000 (ЛР-35 СПП) - 1шт.</t>
  </si>
  <si>
    <t>РНДЗ-2-35/1000 (ЛР-35 Эдучанка) - 1шт.</t>
  </si>
  <si>
    <t>ВПМ-10 67к (ВМ-10 Детский сад) - 1шт.</t>
  </si>
  <si>
    <t>ВМГ-133 I 600-20 (ВМ-10 Поселок) - 1шт.</t>
  </si>
  <si>
    <t>ВМГ-133 I 600-20 (ВМ-10 Т-1) - 1шт.</t>
  </si>
  <si>
    <t>ВПМ-10 67к (ВМ-10 Т-2) - 1шт.</t>
  </si>
  <si>
    <t>ВМГ-133 I 600-20 (ВМ-10 Ферма) - 1шт.</t>
  </si>
  <si>
    <t>ВПМ-10 67к (СВМ-10) - 1шт.</t>
  </si>
  <si>
    <t>ПС Седаново</t>
  </si>
  <si>
    <t>ВК-10-20/630 (ВМ-6-604) - 1шт.</t>
  </si>
  <si>
    <t>ВК-10-20/630 (ВМ-6 Седаново-2) - 1шт.</t>
  </si>
  <si>
    <t>ПС Энергетик-3</t>
  </si>
  <si>
    <t>ПС Тарма</t>
  </si>
  <si>
    <t>С-35-630-10Б У1 (ВМ-35 Т-1) - 1шт.</t>
  </si>
  <si>
    <t>С-35-630-10Б У1 (ВМ-35 Т-2) - 1шт.</t>
  </si>
  <si>
    <t>РНДЗ-2-35/1000ХЛ1 (ЛР 35-51) - 1шт.</t>
  </si>
  <si>
    <t>РНДЗ-2-35/1000ХЛ1 (ЛР 35-52) - 1шт.</t>
  </si>
  <si>
    <t>РНДЗ-2-35/1000ХЛ1 (СР-1-35) - 1шт.</t>
  </si>
  <si>
    <t>РНДЗ-2-35/1000ХЛ1 (СР-2-35) - 1шт.</t>
  </si>
  <si>
    <t>РНДЗ-1-35/1000ХЛ1 (ШР-35 Т-1) - 1шт.</t>
  </si>
  <si>
    <t>РНДЗ-1-35/1000ХЛ1 (ШР-35 Т-2) - 1шт.</t>
  </si>
  <si>
    <t>РНДЗ-1-35/1000ХЛ1 (ШР-35 Т-3) - 1шт.</t>
  </si>
  <si>
    <t>РНДЗ-1-35/1000ХЛ1 (ШР-35 Т-4) - 1шт.</t>
  </si>
  <si>
    <t>РНДЗ-2-35/1000ХЛ1 (ШР-35 ТН-1) - 1шт.</t>
  </si>
  <si>
    <t>РНДЗ-2-35/1000ХЛ1 (ШР-35 ТН-2) - 1шт.</t>
  </si>
  <si>
    <t>ТМ-100/10У1 (ТСН-1) - 1шт.</t>
  </si>
  <si>
    <t>ТМ-100/10У1 (ТСН-2) - 1шт.</t>
  </si>
  <si>
    <t>ВКЭ-10-20-1000У2 (ВМ-10 ВВОДА Т-1) - 1шт.</t>
  </si>
  <si>
    <t>ВКЭ-10-20-1000У2 (ВМ-10 ВВОДА Т-2) - 1шт.</t>
  </si>
  <si>
    <t>ТП-35/0,4 кВ Юбилейная</t>
  </si>
  <si>
    <t>Замена изоляторов на ЛР-35-24 на полимерные типа ОСК-12,5-35-А-3 УХЛ1 - 6шт.</t>
  </si>
  <si>
    <t>РП-10 ул.Иванова</t>
  </si>
  <si>
    <t>ТМ-25/10 (ТСН-1) - 1шт.</t>
  </si>
  <si>
    <t>ТМ-63/10 (ТСН-2) - 1шт.</t>
  </si>
  <si>
    <t>ISM/TEL-10-20/1000 (В-10 ТСН-1) - 1шт.</t>
  </si>
  <si>
    <t>ISM/TEL-10-20/1000 (В-10 ТСН-2) - 1шт.</t>
  </si>
  <si>
    <t>ISM/TEL-10-20/1000 (В-10-901) - 1шт.</t>
  </si>
  <si>
    <t>ISM/TEL-10-20/1000 (В-10-902) - 1шт.</t>
  </si>
  <si>
    <t>ISM/TEL-10-20/1000 (В-10-921) - 1шт.</t>
  </si>
  <si>
    <t>ISM/TEL-10-20/1000 (В-10-922) - 1шт.</t>
  </si>
  <si>
    <t>ISM/TEL-10-20/1000 (В-10-923) - 1шт.</t>
  </si>
  <si>
    <t>ISM/TEL-10-20/1000 (В-10-924) - 1шт.</t>
  </si>
  <si>
    <t>ISM/TEL-10-20/1000 (В-10-Резерв1) - 1шт.</t>
  </si>
  <si>
    <t>ISM/TEL-10-20/1000 (В-10-Резерв2) - 1шт.</t>
  </si>
  <si>
    <t>ISM/TEL-10-20/1000 (В-10-Резерв3) - 1шт.</t>
  </si>
  <si>
    <t>ISM/TEL-10-20/1000 (В-10-926) - 1шт.</t>
  </si>
  <si>
    <t>ISM/TEL-10-20/1000 (СВ-10) - 1шт.</t>
  </si>
  <si>
    <t>Оборудование ПС</t>
  </si>
  <si>
    <t>ПС Рудногорская</t>
  </si>
  <si>
    <t>АТДЦТН 63000/220-110-35 78У1 (АТ-2) с устранением течи масла - 1шт.</t>
  </si>
  <si>
    <t>ПРД/ПРМ ТриТОН ВМ-220 АТ-2 - 2шт.</t>
  </si>
  <si>
    <t xml:space="preserve">ПС Коршуниха </t>
  </si>
  <si>
    <t>ПРД/ПРМ ТриТОН ВМ-220 №249 - 2шт.</t>
  </si>
  <si>
    <t>Изготовление и установка лестницы в маслоприемнике АТ-1 - 1шт.</t>
  </si>
  <si>
    <t>ПС Карьер</t>
  </si>
  <si>
    <t>ВМПЭ-10-630/20У2; ПЭВ-11 (ВМ-10 Карьер) - 1шт.</t>
  </si>
  <si>
    <t>ВМПЭ-10-630/20У2; ПЭВ-11 (ВМ-10 Котельная-1) - 1шт.</t>
  </si>
  <si>
    <t>ВМПЭ-10-1000/20У1; ПЭВ-11 (СВМ-10) - 1шт.</t>
  </si>
  <si>
    <t>ВМПЭ-10-1000/20У1; ПЭВ-11 (ВМ-10 Т-1) - 1шт.</t>
  </si>
  <si>
    <t>ВМПЭ-10-1000/20У1; ПЭВ-11 (ВМ-10 Т-2) - 1шт.</t>
  </si>
  <si>
    <t>ПС Ждановская</t>
  </si>
  <si>
    <t>ТР ВМ-110 (Т-1,2) с устранением течи масла - 2шт.</t>
  </si>
  <si>
    <t>ТП-8/5</t>
  </si>
  <si>
    <t>ТМ-400/6 - 1шт.</t>
  </si>
  <si>
    <t>ТП-2/3</t>
  </si>
  <si>
    <t>ТП-2/4</t>
  </si>
  <si>
    <t xml:space="preserve">ТП-3/8 </t>
  </si>
  <si>
    <t>Капитальный ремонт оборудования ТП.</t>
  </si>
  <si>
    <t xml:space="preserve">ТП-6/2 </t>
  </si>
  <si>
    <t>ТП-8/2</t>
  </si>
  <si>
    <t xml:space="preserve">ТП-10/2 </t>
  </si>
  <si>
    <t>ТП-10/2</t>
  </si>
  <si>
    <t>ПС №8</t>
  </si>
  <si>
    <t xml:space="preserve">ВМГ-133 (ВМ-6-814) - 1шт. </t>
  </si>
  <si>
    <t>РНДЗ-1-35/1000 ПРН-220 (ЛР-35-43) - 1шт.</t>
  </si>
  <si>
    <t>ПС Эдучанка</t>
  </si>
  <si>
    <t>РЛНДЗ-1-35ХЛ-1000, ПР-90 (ЛР-35 Эдучанка) - 1шт.</t>
  </si>
  <si>
    <t>ПС №9</t>
  </si>
  <si>
    <t>SZ-6300/35 (Т-1) - 1шт.</t>
  </si>
  <si>
    <t>ТМ-100/35-66У1 (ТСН-1) - 1шт.</t>
  </si>
  <si>
    <t>ТМ-250/35 (ТСН-2) - 1шт.</t>
  </si>
  <si>
    <t>ВБП-10-20 (ВВ-10-19, ВВ-10-22, ВВ-10-23, ВВ-10-26, ВВ-10-27, ВВ-10-28, СВВ-10) - 7шт.</t>
  </si>
  <si>
    <t>ПС №3</t>
  </si>
  <si>
    <t>МКП-35-1000 ХЛ1, ШПЭ-31 (СВМ-35) - 1шт.</t>
  </si>
  <si>
    <t>ПС Новый Невон</t>
  </si>
  <si>
    <t>НТМИ-10 (ТН-1-10, ТН-2-10) - 2шт.</t>
  </si>
  <si>
    <t>Система  контроля и учета</t>
  </si>
  <si>
    <t>Перемонтаж измерительных комплексов - 40шт.</t>
  </si>
  <si>
    <t>ТП-604</t>
  </si>
  <si>
    <t>Ремонт выключателя нагрузки - 1шт.</t>
  </si>
  <si>
    <t>ТП-96</t>
  </si>
  <si>
    <t>Установка ОПН - 3шт.</t>
  </si>
  <si>
    <t>ТП-11-20</t>
  </si>
  <si>
    <t>ТП-11-21</t>
  </si>
  <si>
    <t>ТП-11-19</t>
  </si>
  <si>
    <t>ТП-508</t>
  </si>
  <si>
    <t>ТМ-400/10 Т-1 - 1шт.</t>
  </si>
  <si>
    <t xml:space="preserve">ТП-39 </t>
  </si>
  <si>
    <t>Ремонт ВН-10 СМП-1 - 1шт.</t>
  </si>
  <si>
    <t>145 PM Привод FSA-2 В-110 АТ-1 - 1шт.</t>
  </si>
  <si>
    <t>Замена концевой кабельной муфты яч.№3 Газпром - 1шт.</t>
  </si>
  <si>
    <t>ПС Покосное</t>
  </si>
  <si>
    <t>РЛНДЗ-220/1000 ( СР-1-220) - 1шт.</t>
  </si>
  <si>
    <t>НКФ-220-58-ХЛ1 (ТН-1-220) - 3шт.</t>
  </si>
  <si>
    <t>РДЗ-220/1000 ХЛ1 ( ТР-220 Т-3) - 1шт.</t>
  </si>
  <si>
    <t>Замена аккумуляторных батарей на оборудовании связи ИБП "ELTEK" в ЦЛАЗ ПС Покосное - 8шт.</t>
  </si>
  <si>
    <t>ПС Куватка</t>
  </si>
  <si>
    <t>С-35М-630-10 (ВМ-35 Т-1) - 1шт.</t>
  </si>
  <si>
    <t>ТП-21</t>
  </si>
  <si>
    <t>Замена выводов 0,4кВ - 3шт.</t>
  </si>
  <si>
    <t>Замена АВ-0,4кВ - 1шт.</t>
  </si>
  <si>
    <t>Капитальный ремонт ТР-10кВ - 1шт.</t>
  </si>
  <si>
    <t>Регулировка трубы привода ТР-10кВ - 1шт.</t>
  </si>
  <si>
    <t>ТП-184</t>
  </si>
  <si>
    <t>Регулировка  трубы привода ТР-10кВ - 1шт.</t>
  </si>
  <si>
    <t>ТП-212</t>
  </si>
  <si>
    <t>ТП-202</t>
  </si>
  <si>
    <t>ТП-287</t>
  </si>
  <si>
    <t>ТМ-1000 - 1шт.</t>
  </si>
  <si>
    <t>Антикоррозийная защита портала 10кВ - 30м2.</t>
  </si>
  <si>
    <t>ТП-71</t>
  </si>
  <si>
    <t>ТМ-160 - 1шт.</t>
  </si>
  <si>
    <t>ТП-210</t>
  </si>
  <si>
    <t>Установка металлоконструкции между фундаментом и КТП.</t>
  </si>
  <si>
    <t>ТП-85</t>
  </si>
  <si>
    <t>Изготовление фундамента под КТП.</t>
  </si>
  <si>
    <t>РНДЗ-2-220-2000ХЛ1 (РЛ-220 Опорная-2) - 1шт.</t>
  </si>
  <si>
    <t>Прокладка кабеля от ОПУ-500 до привода РШ-Р-2.</t>
  </si>
  <si>
    <t>РНДЗ-2-220 У1/2000 У1 (ЛР-220 БПП-2) - 1шт.</t>
  </si>
  <si>
    <t>Прокладка кабеля от ОПУ-220 до ящика зажимов АТ-2.</t>
  </si>
  <si>
    <t>SGF-123-100ХЛ1 (ОР-110 Турма-Тяговая, ШР-110 ТН-1) - 2шт.</t>
  </si>
  <si>
    <t>Прокладка кабеля от ОРУ-220 до шкафа зажимов ТН-1-110.</t>
  </si>
  <si>
    <t>ПС Джижива</t>
  </si>
  <si>
    <t>Перевод питания ПС на 35 кВ.</t>
  </si>
  <si>
    <t>Замена предохранителей на ТСН-3 - 3шт.</t>
  </si>
  <si>
    <t>Замена приводов РНДЗ-110 2СШ-110кВ - 9шт.</t>
  </si>
  <si>
    <t>Доливка масла в маслонаполненное оборудование.</t>
  </si>
  <si>
    <t>OSFPSZ-125000/220 (АТ-1) - 1шт.</t>
  </si>
  <si>
    <t>МКП-35-1000-25 (ВМ-35 АТ-1) - 1шт.</t>
  </si>
  <si>
    <t>ПС Кузнецовка</t>
  </si>
  <si>
    <t>Установка ТТ-10кВ - 3шт.</t>
  </si>
  <si>
    <t>Ремонт охлаждения Т-2.</t>
  </si>
  <si>
    <t>Ремонт освещения.</t>
  </si>
  <si>
    <t>ВК-10-20/630 (ВМ-6-603) - 1шт.</t>
  </si>
  <si>
    <t>Укладка труб для прокладки кабелей к Т-1.</t>
  </si>
  <si>
    <t>ВМПЭ-10 (ВМ-6 739) - 1шт.</t>
  </si>
  <si>
    <t>РПБ-1</t>
  </si>
  <si>
    <t>Ремонт освещения в помещениях РПБ-1.</t>
  </si>
  <si>
    <t>Здания РПБ-1, РЭС-1,2,3,4</t>
  </si>
  <si>
    <t>Внутренний ремонт помещений.</t>
  </si>
  <si>
    <t>Временное здание (полигон)</t>
  </si>
  <si>
    <t>Внутренний ремонт помещений (санузел, душевая) - 45м2.</t>
  </si>
  <si>
    <t xml:space="preserve">Ремонт обогрева с установкой конвекторов в ОПУ-110 (ЭВУС 2,0/220) - 14шт. </t>
  </si>
  <si>
    <t>Устройство автоматики обогрева ВМ-110кВ, ВМ-35кВ.</t>
  </si>
  <si>
    <t xml:space="preserve">Ремонт обогрева с установкой конвекторов в ОПУ-220 (ЭВУС 2,0/220) - 14шт. </t>
  </si>
  <si>
    <t>Устройство автоматики обогрева ВМ-220кВ.</t>
  </si>
  <si>
    <t xml:space="preserve">ПС Березняки </t>
  </si>
  <si>
    <t>Ремонт освещения с заменой светильников в КРУН - 7шт. (Светильник светодиодный "ВАРТОН" СТРОНГ пром IP65 1242*90*68 мм 36 Вт 6500К + рассеиватель - 7шт.).</t>
  </si>
  <si>
    <t xml:space="preserve">ПС Н-Илимская </t>
  </si>
  <si>
    <t xml:space="preserve">Ремонт освещения с заменой светильников на ОРУ (Прожектор светодиодный 170-260В 200Вт 5500-6500K IP65 УХЛ1 лира (скоба) - 20шт. </t>
  </si>
  <si>
    <t>ПС Н-Коршуниха</t>
  </si>
  <si>
    <t xml:space="preserve">Ремонт освещения с заменой светильников на ОРУ (Прожектор светодиодный 170-260В 200Вт 5500-6500K IP65 УХЛ1 лира (скоба) - 12шт. </t>
  </si>
  <si>
    <t xml:space="preserve">Ремонт освещения с заменой светильников на ОРУ (Прожектор светодиодный 170-260В 200Вт 5500-6500K IP65 УХЛ1 лира (скоба) - 26шт. </t>
  </si>
  <si>
    <t xml:space="preserve">Ремонт освещения с заменой светильников на ОРУ (Прожектор светодиодный 170-260В 200Вт 5500-6500K IP65 УХЛ1 лира (скоба) - 10 шт. </t>
  </si>
  <si>
    <t>ПС Н-Игирма</t>
  </si>
  <si>
    <t>Ремонт освещения с заменой светильников в АБ - 10 шт. (Светодиодный светильник взрывозащищённый CRC 1EX STD 38  9шт)</t>
  </si>
  <si>
    <t>РПБ РЭС-1</t>
  </si>
  <si>
    <t>Замена светильника промышленного светодиодного на РПБ РЭС-1 (Светильник промышленный светодиодный 170-260В 100Вт 5500-6500K Тип КСС - широкий 500х300х100 IP65 консоль (на трубу) УХЛ1) - 5шт.</t>
  </si>
  <si>
    <t>Замена светильников освещения АБК РЭС-1 на светодиодные (Светильник светодиодный накладной/универсальный PPL 595/U 48w 6500K 48 Вт, призма, Jazzway, 6500К, 4200лм, IP40, 595*595*19мм, ЭМС-фильтр) - 15шт.</t>
  </si>
  <si>
    <t>ТП-11Р</t>
  </si>
  <si>
    <t>Замена деревянных дверей на металлические для предотвращения доступа посторонних лиц - 14м2.</t>
  </si>
  <si>
    <t>ТП-12Р</t>
  </si>
  <si>
    <t xml:space="preserve">Замена деревянных дверей на металлические для предотвращения доступа посторонних лиц - 14м2. </t>
  </si>
  <si>
    <t>ПС Коршуниха, здание ЗВН</t>
  </si>
  <si>
    <t>Ремонт системы отопления.</t>
  </si>
  <si>
    <t>ПС Н-Игирма, здание ОПУ</t>
  </si>
  <si>
    <t>Ремонт освещения с заменой светильников в АБ - 13шт.</t>
  </si>
  <si>
    <t>ПС Ждановская, вспомогательное здание</t>
  </si>
  <si>
    <t>Ремонт обогрева и освещения с заменой кабеля.</t>
  </si>
  <si>
    <t>Здание ТП-Аэропорт</t>
  </si>
  <si>
    <t>Ремонт полов в камере трансформатора  Т-1 ТП-Аэропорт.</t>
  </si>
  <si>
    <t>Здание гаража №1-4</t>
  </si>
  <si>
    <t>Замена пускателей в ШР гаражном боксе №3.</t>
  </si>
  <si>
    <t xml:space="preserve">Здание гаража №5-6 </t>
  </si>
  <si>
    <t>Замена пускателей в ШР гаражном боксе №5,6.</t>
  </si>
  <si>
    <t>Здание вспомогательного назначения ЗВН-2</t>
  </si>
  <si>
    <t>Замена эл.обогревателей ПЭТ на конвекторы - 8шт.</t>
  </si>
  <si>
    <t>ПС Лена, здание ЛАЗ</t>
  </si>
  <si>
    <t>Замена утеплителя водопровода от электрокотельной до ОПУ - 215м.</t>
  </si>
  <si>
    <t>РПБ, здание АБК</t>
  </si>
  <si>
    <t>РПБ_Гараж на 10 а/машин</t>
  </si>
  <si>
    <t>РПБ_Материальный склад №2</t>
  </si>
  <si>
    <t>Ремонт кровли - 88,2м2.</t>
  </si>
  <si>
    <t>Здание ГК РПБ (1, 2 этаж)</t>
  </si>
  <si>
    <t>Замена оконных блоков на окна ПВХ - 59,0м2, смена дверных блоков на металлические -7,9м2.</t>
  </si>
  <si>
    <t>Турстрой</t>
  </si>
  <si>
    <t>ОРУ-35кВ. Ремонт ограждения внешнего ПС Киренга - 700м2. (длина 350м., высота 2м. профлистом).</t>
  </si>
  <si>
    <t>ПС Коршуниха, ОРУ-110</t>
  </si>
  <si>
    <t>Замена плит перекрытия кабельных каналов - 100шт.</t>
  </si>
  <si>
    <t>КТП-1/10</t>
  </si>
  <si>
    <t>Ремонт ограждения.</t>
  </si>
  <si>
    <t>ПС Симахинская</t>
  </si>
  <si>
    <t>Ремонт сетчатого ограждения - 1 шт.</t>
  </si>
  <si>
    <t>РПБ_Ограждение (полигон)</t>
  </si>
  <si>
    <t>Окраска сетчатого ограждения.</t>
  </si>
  <si>
    <t>Изготовление навигационных знаков.</t>
  </si>
  <si>
    <t>Покраска портала ВЛ-110кВ Лена-Б.</t>
  </si>
  <si>
    <t>Автотранспорт и спецтехника</t>
  </si>
  <si>
    <t>Ремонт ДВС - 4шт., КПП- 3шт., передних и задних мостов - 4шт., РК - 1шт.</t>
  </si>
  <si>
    <t>Ремонт ДВС - 6шт., КПП - 7шт., передних и задних мостов - 10шт., редукторов - 3шт., РК - 2шт., установок - 1шт.</t>
  </si>
  <si>
    <t>Тракторная техника</t>
  </si>
  <si>
    <t>Ремонт ходовой - 2шт., навесного оборудования - 1шт.</t>
  </si>
  <si>
    <t>Ремонт ДВС - 2шт., ходовых - 1шт., гидросистем -1шт., бортовых передач - 1шт.</t>
  </si>
  <si>
    <t>Итого по СЭС:</t>
  </si>
  <si>
    <t>Западные электрические сети</t>
  </si>
  <si>
    <t>Наименование объекта (тип; ст.№)</t>
  </si>
  <si>
    <t>Начало</t>
  </si>
  <si>
    <t>ВЛ-10 кВ Худоелань-Талый Ключ</t>
  </si>
  <si>
    <t>Расчистка просеки кусторезом: заросли густые пр.опор № 22-27, 65-69 - 1 га.</t>
  </si>
  <si>
    <t>ЗЭС</t>
  </si>
  <si>
    <t>Нижнеудинский РЭС</t>
  </si>
  <si>
    <t>ВЛ-10 кВ Костино-Зенцово</t>
  </si>
  <si>
    <t>Валка деревьев пр. оп. № 112-114 - 200 дер.</t>
  </si>
  <si>
    <t>Валка деревьев пр. оп. № 114-116 - 200 дер.</t>
  </si>
  <si>
    <t>ВЛ-0,4 кВ Катарбей - Катарбей</t>
  </si>
  <si>
    <t>Расчистка просеки кусторезом: заросли густые - 0,5 га. (ТП №305/100 с.Катарбей Ф-1), 0,3 га. (ТП №304/100 с.Катарбей Ф-1)</t>
  </si>
  <si>
    <t>ВЛ-0,4 кВ ст.Кадуй</t>
  </si>
  <si>
    <t>Расчистка просеки кусторезом: заросли густые - 0,8 га. (ТП №705/40 ст.Кадуй Ф-1)</t>
  </si>
  <si>
    <t>ВЛ-0,4 кВ ст.Шеберта</t>
  </si>
  <si>
    <t>Расчистка просеки кусторезом: заросли густые - 0,6 га. (ТП №710/250 ст.Шеберта Ф-1,Ф-2)</t>
  </si>
  <si>
    <t>ВЛ-0,4 кВ Бородинск - Бородинск</t>
  </si>
  <si>
    <t>Расчистка просеки кусторезом: заросли густые -0,4 га. (ТП №52/160 с.Бородинск Ф-3)</t>
  </si>
  <si>
    <t>ВЛ-10 кВ Катарбей- Бородинск</t>
  </si>
  <si>
    <t xml:space="preserve">Замена деревяных опор на ж/б. опоры: анкерные типа УП-10-1 - 4шт., типа А-10-1 с комплектом разеденителя АР-1  -1шт., типа А-10-1- 1шт., типа УА-10-1 - 2шт., одностоечные П-10-1 - 17шт. </t>
  </si>
  <si>
    <t xml:space="preserve">КР </t>
  </si>
  <si>
    <t>ВЛ-10 кВ Технологическая №1, №2</t>
  </si>
  <si>
    <t xml:space="preserve">Расчистка просеки ВЛ кусторезом: заросли густые пр. оп. № 54-82 - 8,54 га. </t>
  </si>
  <si>
    <t>Зиминский РЭС</t>
  </si>
  <si>
    <t>ВЛ-10 кВ Облепиха-Кирово</t>
  </si>
  <si>
    <t>Замена деревянных приставок на ж/б приставки пр.опор № 286/1 - 286/8 - 10шт., выправка опор - 6шт.</t>
  </si>
  <si>
    <t>ВЛ-10 кВ Котик-Булюшка</t>
  </si>
  <si>
    <t>Устройство банкеток опор № 77-84 - 8шт.</t>
  </si>
  <si>
    <t xml:space="preserve">Расчистка просеки ВЛ кусторезом: заросли густые, пр.оп. № 235-250 - 1,7 га. </t>
  </si>
  <si>
    <t>ВЛ-10 кВ Будагово-Вилинск</t>
  </si>
  <si>
    <t xml:space="preserve">Расчистка просеки ВЛ кусторезом: заросли густые пр. оп. № 37/31 - 37/47 - 1,6 га. </t>
  </si>
  <si>
    <t xml:space="preserve">ВЛ-10 кВ Гуран-3е отделение </t>
  </si>
  <si>
    <t>Расчистка просеки ВЛ кусторезом: заросли густые пр. оп. № 37-40, 65-78, 120-122- 3 га.</t>
  </si>
  <si>
    <t>ВЛ-10 кВ Гуран-Усть Кульск</t>
  </si>
  <si>
    <t>Расчистка просеки ВЛ кусторезом: заросли густые пр. оп. № 21/3 - 21/7, 116-122, 197-201, 257-261- 3 га.</t>
  </si>
  <si>
    <t>ВЛ-10 кВ Н Ключи-Боробино</t>
  </si>
  <si>
    <t>Расчистка просеки ВЛ кусторезом: заросли густые пр. оп. № 93-99, 118/25 - 118/38 - 3 га.</t>
  </si>
  <si>
    <t>ВЛ-10 кВ Гуран-Бурхун</t>
  </si>
  <si>
    <t>Расчистка просеки ВЛ кусторезом: заросли густые пр. оп. № 25-30, 44-47, 122-126, 132-138- 3 га.</t>
  </si>
  <si>
    <t>ВЛ-10 кВ Н Ключи-Буслайка</t>
  </si>
  <si>
    <t>Расчистка просеки ВЛ кусторезом: заросли густые пр.оп. № 65-76, 114-118, 120-122- 3 га.</t>
  </si>
  <si>
    <t>ВЛ-10 кВ Н Ключи-Ниргит</t>
  </si>
  <si>
    <t>Расчистка просеки ВЛ кусторезом: заросли густые пр. оп. № 36-47, 48/44 - 48/50, 48/69/2 - 48/69/4, 51-52 - 3га.</t>
  </si>
  <si>
    <t>ВЛ-10 кВ Бадар-Бадар</t>
  </si>
  <si>
    <t>Замена деревянной опоры на ж/б: одностоечной оп. № 12/3-1шт., анкерной оп. № 12/1, 12/2 - 2шт. СКТП549/400</t>
  </si>
  <si>
    <t>ВЛ-10 кВ Афанасьево-Никитаево</t>
  </si>
  <si>
    <t>Замена одностоечной деревянной опоры ПД-7 на ж/б -55шт., деревянной опоры УАД-7 угловой анкерной опоры без заземляющего проводника на ж/б -4шт. (участок ВЛ от оп. № 22/10 до оп. №22/68).</t>
  </si>
  <si>
    <t>ВЛ-10 кВ Лермонтово-Водозабор</t>
  </si>
  <si>
    <t>Замена деревянной промежуточной опоры на ж/б П10-2 - 8шт. Устройство заземления ж/б опор - 8 ЗУ. Перетяжка провода АС-50- 3,0 км/пр.</t>
  </si>
  <si>
    <t>Куйтунский РЭС</t>
  </si>
  <si>
    <t>ВЛ-0,4 кВ Баpлук-Барлук</t>
  </si>
  <si>
    <t xml:space="preserve">Замена деревянных опор на ж/б опоры: промежуточная ПД-7 на промежуточную П1-4 - 6шт., угловая анкерная УАД-7 на угловую промежуточную УП1-4 - 3шт. </t>
  </si>
  <si>
    <t>Тайшетский РЭС</t>
  </si>
  <si>
    <t>ВЛ-10 кВ Джогино-Бузыканово</t>
  </si>
  <si>
    <t>Расчистка просеки ВЛ кусторезом: заросли средние пр.оп. № 4-58 - 5 га.</t>
  </si>
  <si>
    <t>ВЛ-10 кВ Бирюсинск-Зыряновка</t>
  </si>
  <si>
    <t>Замена одностоечной ж/б опоры без подкоса оп. № 59/54, 59/55, 59/56- 3шт.</t>
  </si>
  <si>
    <t>ВЛ-10 кВ Облепиха - РРС</t>
  </si>
  <si>
    <t xml:space="preserve">Расчистка просеки ВЛ кусторезом: заросли средние пр.оп. № 250-272 - 3,3 га. </t>
  </si>
  <si>
    <t>ВЛ-10 кВ Шелехово-Сергино</t>
  </si>
  <si>
    <t>Замена трёхстоечных деревянных угловых анкерных опор на приставках на трёхстоечные ж/б анкерные опоры УА10-4ДБ оп. № 13/13, 13/14 - 2шт.</t>
  </si>
  <si>
    <t>ВЛ-10 кВ Шелехово-Соляная</t>
  </si>
  <si>
    <t>Замена деревянной одностоечной опоры на ж/б опоры (переходы) - 6шт.</t>
  </si>
  <si>
    <t>ВЛ-110 кВ ПС Шеберта-ПС Нижнеудинск, с заходом на ПС Худоелань, отпайка на ПС Рубахино</t>
  </si>
  <si>
    <t>Расчистка просеки ВЛ кусторезом в условиях, усложняющих работу: заросли густые пр.оп. № 187-190 - 3,1 га. ( Шеберта-Нижнеудинск)</t>
  </si>
  <si>
    <t xml:space="preserve">Двухцепная ВЛ-35 кВ ст. Зима-ост. Черёмуховый куст </t>
  </si>
  <si>
    <t>Выправка ж/б промежуточной одностоечной свободностоящей опоры при отклонении от вертикальной оси поперёк линии оп. № 16, 25, 37, 41, 42 - 5шт. (Зима тяговая-Водозабор)</t>
  </si>
  <si>
    <t>ВЛ-35 кВ Зиминский сельсхозкомплекс - Филипповск</t>
  </si>
  <si>
    <t>Выправка ж/б промежуточной одностоечной свободностоящей опоры при отклонении от вертикальной оси поперёк линии оп. № 36, 39, 45, 48 - 4шт.</t>
  </si>
  <si>
    <t>Валка деревьев пр. оп. № 48-51 - 60 дер.</t>
  </si>
  <si>
    <t>ВЛ-35 кВ Хаpик-Игнино-Кимельтей</t>
  </si>
  <si>
    <t>Валка деревьев пр. оп. № 166/1 - 166/7 - 80 дер.</t>
  </si>
  <si>
    <t>ВЛ-110 кВ ПС Тулун-ПС Шеберта отпайка на ПС Будагово, отпайка на ПС Котик</t>
  </si>
  <si>
    <t xml:space="preserve">Расчистка просеки ВЛ кусторезом в условиях, усложняющих работу: заросли густые пр.оп. № 110-114, 115-116 - 7,93 га. </t>
  </si>
  <si>
    <t>ВЛ-110 кВ НЗТЭЦ-ПС Куйтун, отп. На ПС Кимельтей, с заходом на ПС Харик</t>
  </si>
  <si>
    <t xml:space="preserve">Расчистка просеки ВЛ кусторезом в условиях, усложняющих работу: заросли густые пр.опа. № 104-108, 110-112, 115-117 - 9,91 га. </t>
  </si>
  <si>
    <t xml:space="preserve">ВЛ-110 кВ ПС Куйтун-ПС Тулун, с отпайкой на ПС Нюра, с отпайкой на ПС Майская, с заходом на ПС Тулюшка            </t>
  </si>
  <si>
    <t xml:space="preserve">Расчистка просеки ВЛ кусторезом в условиях, усложняющих работу: заросли густые пр.оп. № 166-170 - 5,87 га. </t>
  </si>
  <si>
    <t xml:space="preserve">ВЛ-110 кВ ПС Новочунка - ПС Тайшет с отпайкой на ПС Невельская, с заходом на ПС Восточная </t>
  </si>
  <si>
    <t>Мехрасчистка трассы ВЛ: пр.оп. № 95-244/3 - 108,38 га.</t>
  </si>
  <si>
    <t>кр</t>
  </si>
  <si>
    <t xml:space="preserve">ВЛ-110 кВ ПС Замзор-ПС Тайшет с отп. на ПС Облепиха, с зах.на ПС Силикат, с отп на ПС Топорок </t>
  </si>
  <si>
    <t xml:space="preserve">Расчистка просеки ВЛ кусторезом пр.оп. № 5-39 - 19,18 га. </t>
  </si>
  <si>
    <t>ООО "ТЭМП"</t>
  </si>
  <si>
    <t xml:space="preserve">ВЛ-220 кВ ПС Тулун-Покосное № 232 от ПС Тулун до опоры 178 </t>
  </si>
  <si>
    <t>Мехрасчистка трассы ВЛ: пр.оп. 127-157 - 72,97 га.</t>
  </si>
  <si>
    <t>ВЛ-35 кВ Бирюсинск-Шиткино</t>
  </si>
  <si>
    <t xml:space="preserve">Расчистка просеки ВЛ кусторезом: пр.оп. № 47-70, 384-403, 570-617, 623-627, 634-669, 705-716 - 39,76 га. </t>
  </si>
  <si>
    <t xml:space="preserve">Расчистка просеки ВЛ кусторезом: пр.оп. №54-75, 170-199, 200-274, 214/24-214/26,214/27-214/33 - 21 га. </t>
  </si>
  <si>
    <t>ПС 35/10 кВ Костино</t>
  </si>
  <si>
    <t>ТП 10/0,4 кВ № 326/250 кВА с Тулюшка</t>
  </si>
  <si>
    <t>Капремонт ТП</t>
  </si>
  <si>
    <t>ТП 10/0,4 кВ № 594/160 кВА с Кундуй</t>
  </si>
  <si>
    <t>ТП 10/0,4 кВ № 479/630 кВА с Кундуй</t>
  </si>
  <si>
    <t>ТП 10/0,4 кВ № 208/250 кВА с Уян</t>
  </si>
  <si>
    <t>ТП 10/0,4кВ № 209/250 сТалая</t>
  </si>
  <si>
    <t>ТП 10/0,4 кВ № 231/100 с.Шелехово</t>
  </si>
  <si>
    <t>ТП 10/0,4 кВ № 200/250 кВА Рождественка</t>
  </si>
  <si>
    <t>ПС 500/220/110/10 кВ Тулун</t>
  </si>
  <si>
    <t>Тек. ремонт Р-2-500 Реактор BKD-60000</t>
  </si>
  <si>
    <t>Доливка масла в Р-2-500 -1 т.</t>
  </si>
  <si>
    <t>Тек. ремонт ВВ-500-Р-2 Выключатель ВВ-500Б</t>
  </si>
  <si>
    <t>Замена контактора 0,4 кВ Компрессора № 4 на Автоматический выключатель</t>
  </si>
  <si>
    <t xml:space="preserve">Замена блока управления Компрессора № 2 </t>
  </si>
  <si>
    <t>ПС 110/35/6 кВ ЦЭП</t>
  </si>
  <si>
    <t xml:space="preserve">Тек. ремонт ЛР-110 Бадар РДЗ-2-110/1000 </t>
  </si>
  <si>
    <t xml:space="preserve">Тек. ремонт СР-1-110 РДЗ-2-110/1000 </t>
  </si>
  <si>
    <t xml:space="preserve">Тек. ремонт СР-2-110 РДЗ-2-110/1000 </t>
  </si>
  <si>
    <t xml:space="preserve">Тек. ремонт ЛР-110 Азейская РДЗ-2-110/1000 </t>
  </si>
  <si>
    <t xml:space="preserve">Тек. ремонт ШР-110 Т-1 РДЗ-1-110/1000 </t>
  </si>
  <si>
    <t xml:space="preserve">Тек. ремонт ШР-110 Т-2 РДЗ-1-110/1000 </t>
  </si>
  <si>
    <t>Тек. ремонт Т-1/25,0 ТДНТ-25000/110 У1</t>
  </si>
  <si>
    <t xml:space="preserve">Тек. ремонт ЗОН-110-Т-1 ЗОН-110Б-I УХЛ1 </t>
  </si>
  <si>
    <t xml:space="preserve">Тек. ремонт ЗОН-110-Т-2 ЗОН-110Б-I УХЛ1 </t>
  </si>
  <si>
    <t>Тек. ремонт Т-2/25,0 ТДНТ-25000/110 У1</t>
  </si>
  <si>
    <t>Тек. ремонт ТСН-6-1 ТМГ-100/6-У1 Д/Ун-11</t>
  </si>
  <si>
    <t>Тек. ремонт ТСН-6-2 ТМГ-100/6-У1 Д/Ун-11</t>
  </si>
  <si>
    <t>ПС 500/220/35 кВ Озерная</t>
  </si>
  <si>
    <t>Сред. ремонт ШР-2-500 ТН-2-1 S2DAT</t>
  </si>
  <si>
    <t>АКЗ ШР-2-500 ТН-2-1 - 50 м2</t>
  </si>
  <si>
    <t>Сред. ремонт ШР-2-500 ТН-2-2 S2DAT</t>
  </si>
  <si>
    <t>АКЗ ШР-2-500 ТН-2-2 - 50 м2</t>
  </si>
  <si>
    <t>Сред. ремонт ЛР-502 S2DAT</t>
  </si>
  <si>
    <t>АКЗ ЛР-502 - 50 м2</t>
  </si>
  <si>
    <t>Сред. ремонт ЛР-1-502 S2DAT</t>
  </si>
  <si>
    <t>АКЗ ЛР-1-502 - 50 м2</t>
  </si>
  <si>
    <t>Сред. ремонт ЛР-2-502 S2DAT</t>
  </si>
  <si>
    <t>АКЗ ЛР-2-502 - 50 м2</t>
  </si>
  <si>
    <t>Сред. ремонт ШР-2-505 S2DAT</t>
  </si>
  <si>
    <t>АКЗ ШР-2-505 - 50 м2</t>
  </si>
  <si>
    <t>Сред. ремонт ШР-2-2АТ S2DAT</t>
  </si>
  <si>
    <t>АКЗ ШР-2-2АТ - 50 м2</t>
  </si>
  <si>
    <t>Сред. ремонт ТР-1-4АТ S2DAT</t>
  </si>
  <si>
    <t>АКЗ ТР-1-4АТ - 50 м2</t>
  </si>
  <si>
    <t>Сред. ремонт ТР-2-4АТ S2DAT</t>
  </si>
  <si>
    <t>АКЗ ТР-2-4АТ - 50 м2</t>
  </si>
  <si>
    <t>Сред. ремонт ШР-2-4АТ S2DAT</t>
  </si>
  <si>
    <t>АКЗ ШР-2-4 АТ - 50 м2</t>
  </si>
  <si>
    <t>ПС 500/220/110/10 кВ Новозиминская</t>
  </si>
  <si>
    <t xml:space="preserve">Сред. ремонт ЛР-220 ВЛ-231 Разъеденитель РГНП. 2-220/2000 УХЛ1 </t>
  </si>
  <si>
    <t>Сред. ремонт ШР-2-110 "Балаганск" Разъединитель РНДЗ 1б-110/2000 ХЛ1, однополюсный (3шт.)</t>
  </si>
  <si>
    <t xml:space="preserve">СР </t>
  </si>
  <si>
    <t>Средний ремонт ЛР-110 "Солерудник" 
 Разъединитель РНДЗ 2-110/2000 ХЛ1</t>
  </si>
  <si>
    <t>Сред. ремонт РОСШ-110 "Солерудник"
 Разъединитель РНДЗ 1б-110/2000 ХЛ1</t>
  </si>
  <si>
    <t xml:space="preserve">Средний ремонт ШР-2-110 "Зима тяг. Б" 
Разъединитель РНДЗ 1б-110/2000 ХЛ1 </t>
  </si>
  <si>
    <t>Средний ремонт РОСШ-110 "Зима тяг. Б" 
Разъединитель РНДЗ 1б-110/2000 ХЛ1</t>
  </si>
  <si>
    <t>Текущий ремонт РОСШ-110 "ОМВ" 
Разъединитель РНДЗ 1б-110/2000 ХЛ1</t>
  </si>
  <si>
    <t>Сред. ремонт ШР-2-110 "Н-Зиминская ТЭЦ-А"
Разъединитель РНДЗ 1б-110/2000 ХЛ1</t>
  </si>
  <si>
    <t>Средний ремонт ШР-2-110 "Н-Зиминская ТЭЦ-Б" РНДЗ 1б-110/2000 ХЛ1</t>
  </si>
  <si>
    <t>Средний ремонт ШР-2-110 "ШСВ" РНДЗ 1б-110/2000 ХЛ1</t>
  </si>
  <si>
    <t>Сред. ремонт ШР-2-110 "ГПП-1 Красная" РНДЗ 1б-110/2000 ХЛ1</t>
  </si>
  <si>
    <t>Сред. ремонт РОСШ-110 "ГПП-1 Красная" РНДЗ 1б-110/2000 ХЛ1</t>
  </si>
  <si>
    <t>Тек. ремонт РОСШ-110 "ГПП-2 Синяя" РНДЗ 1б-110/2000 ХЛ1</t>
  </si>
  <si>
    <t>Сред. ремонт ШР-110 ТН-2 Разъединитель РНДЗ 2-110/2000 ХЛ1</t>
  </si>
  <si>
    <t>филиал ЗЭС</t>
  </si>
  <si>
    <t>Электроцех</t>
  </si>
  <si>
    <t>Капремонт трансформаторов</t>
  </si>
  <si>
    <t>ВЛ-10 кВ Нижняя Заимка-Синякино</t>
  </si>
  <si>
    <t xml:space="preserve">Замена анкерной ж/б опоры А-10-1 оп. № 26 - 1шт. </t>
  </si>
  <si>
    <t>ВЛ-0,4 кВ Джогино</t>
  </si>
  <si>
    <t xml:space="preserve">Замена провода А-25 на СИП 2 4Х50 - 0,4 км. (от ТП № 156/100 кВА, Ф-1) </t>
  </si>
  <si>
    <t>ТП 10/0,4 кВ № 111/100 кВА Талое</t>
  </si>
  <si>
    <t>Замена к5онцевой муфты</t>
  </si>
  <si>
    <t>ВЛ-10 кВ Рубахино-Нижнеудинск</t>
  </si>
  <si>
    <t>Замена деревянной одностоечной опоры на ж/б № 65/5/1 - 1шт. Замена ЛР с заземляющими ножами с заменой привода оп. № 65/5/1 КР-100. Капремонт контура заземления.</t>
  </si>
  <si>
    <t>ВЛ-0,4 кВ Иргей-Иргей</t>
  </si>
  <si>
    <t>Замена анкерного зажима - 84 шт.</t>
  </si>
  <si>
    <t>ВЛ-0,4 кВ Мельница- Мельница</t>
  </si>
  <si>
    <t>Замена бандажа - 8 шт.</t>
  </si>
  <si>
    <t>ТП 10/0,4 кВ № 351/100 с.Шеберта</t>
  </si>
  <si>
    <t>Ремонт площадки для обслуживания ТП</t>
  </si>
  <si>
    <t>ТП 10/0,4 кВ № 352/100 с.Шеберта</t>
  </si>
  <si>
    <t>ПС 110/35/10 кВ Катарбей</t>
  </si>
  <si>
    <t>Тек. ремонт силового трансформатора 110 кВ, S=6300-20000 кВа. Т-1</t>
  </si>
  <si>
    <t xml:space="preserve">Тек. ремонт силового трансформатора 110 кВ, S=6300-20000 кВа. Т-2 </t>
  </si>
  <si>
    <t>Тек. ремонт к ЗОН-110 Т-1.</t>
  </si>
  <si>
    <t>Тек. ремонт к ЗОН-110 Т-2.</t>
  </si>
  <si>
    <t>АКЗ оборудования и конструкций - 200 м2</t>
  </si>
  <si>
    <t>ПС 110/35/10 кВ Шеберта</t>
  </si>
  <si>
    <t>Тек. ремонт разъединителя РНДЗ-31Б-110/1000ХЛ с приводом ПР-90- ЛП ХЛ1. ШР-110 Худоелань.</t>
  </si>
  <si>
    <t>Тек. ремонт разъединителя РНДЗ-31Б-110/1000ХЛ с приводом ПР-90- ЛП ХЛ1. ЛР-110 Худоелань</t>
  </si>
  <si>
    <t>Тек. ремонт разъединителя РНДЗ-31Б-110/1000ХЛ с приводом ПР-90- ЛП ХЛ1. ОР-110 Худоелань</t>
  </si>
  <si>
    <t>Тек. ремонт разъединителя РНДЗ-31Б-110/1000ХЛ с приводом ПР-90- ЛП ХЛ1. ШР-110 Т-2</t>
  </si>
  <si>
    <t>Тек. ремонт разъединителя РНДЗ-31Б-110/1000ХЛ с приводом ПР-90- ЛП ХЛ1. ТР-110 Т-2</t>
  </si>
  <si>
    <t>Тек. ремонт разъединителя РНДЗ-31Б-110/1000ХЛ с приводом ПР-90- ЛП ХЛ1. ОР-110 Т-2</t>
  </si>
  <si>
    <t>Тек. ремонт разъединителя РНДЗ-31Б-110/1000ХЛ с приводом ПР-90- ЛП ХЛ1. ШР-110 Катарбей</t>
  </si>
  <si>
    <t>Тек. ремонт разъединителя РНДЗ-31Б-110/1000ХЛ с приводом ПР-90- ЛП ХЛ1. ЛР-110 Катарбей</t>
  </si>
  <si>
    <t>Тек. ремонт разъединителя РНДЗ-31Б-110/1000ХЛ с приводом ПР-90- ЛП ХЛ1. ОР-110 Катарбей</t>
  </si>
  <si>
    <t>Тек. ремонт разъединителя РНДЗ-31Б-110/1000ХЛ с приводом ПР-90- ЛП ХЛ1. ШР-1 СВ-110</t>
  </si>
  <si>
    <t xml:space="preserve">Тек. ремонт разъединителя РНДЗ-31Б-110/1000ХЛ с приводом ПР-90- ЛП ХЛ1. ШР-2 СВ-110 </t>
  </si>
  <si>
    <t>Замена деревянной опоры на ж/б: одностоечной оп. № 48, 130, 135 -3шт., анкерной оп. № 129-1шт.</t>
  </si>
  <si>
    <t>ВЛ-10 кВ Гуран-Гуран</t>
  </si>
  <si>
    <t>Замена деревянной опоры на ж/б: одностоечной оп. № 56, 59, 60, 70, 86, 93- 6шт., анкерной оп. № 28/3/1, 30/1, 30/2, 60/3, 94-5шт.</t>
  </si>
  <si>
    <t xml:space="preserve">ВЛ-0,4 кВ п. ТЭРЗ </t>
  </si>
  <si>
    <t>Замена прибора измерения - 1 шт., подвеска провода - 0,32 м.</t>
  </si>
  <si>
    <t>ТП № 588  10/0,4 кВ, ТМ 160 кВА  Мугун село</t>
  </si>
  <si>
    <t>КТПН 10/0,4 № 82 ТМГ-250 Гадалей</t>
  </si>
  <si>
    <t xml:space="preserve">Капремонт КТП </t>
  </si>
  <si>
    <t>ТП 10/0,4 кВ № 678 ТМ 250 кВА с. Афанасьева</t>
  </si>
  <si>
    <t>Капремонт ТП с АКЗ</t>
  </si>
  <si>
    <t>ТП 10/0,4 кВ № 137 ТМ 400 кВа с. Шерагул</t>
  </si>
  <si>
    <t xml:space="preserve">Капремонт ТП </t>
  </si>
  <si>
    <t>ТП 10/0,4 кВ № 86 ТМ 160 кВА Уталай пилорама</t>
  </si>
  <si>
    <t>ТП 10/0,4 кВ № 683/400 п. СХТ (Земельный участок с кадастровым номером 38:30:010102:275 для эксплуатации КТП 10/0,4 кВ ул.Скрябина)</t>
  </si>
  <si>
    <t>ТП 10/0,4 кВ № 350 ТМ 250 кВА Тулунский аграрный техникум Казаково свинотоварная ферма</t>
  </si>
  <si>
    <t>ПС 35/10 кВ Шерагул</t>
  </si>
  <si>
    <t>Тек. ремонт Т-1 Трансформатор силовой ТМН-4000/35</t>
  </si>
  <si>
    <t xml:space="preserve">ТР    </t>
  </si>
  <si>
    <t>Тек. ремонт Т-2 Трансформатор силовой ТМН-4000/35</t>
  </si>
  <si>
    <t>Тек. ремонт ТСН-10-1 ТМ-25/10-У1</t>
  </si>
  <si>
    <t xml:space="preserve">Тек. ремонт ТСН-10-2 ТМ-25/10-У1 </t>
  </si>
  <si>
    <t>ПС 35/10 кВ Афанасьево</t>
  </si>
  <si>
    <t>Тек. ремонт ТСН-10-1 ТМ-25/10</t>
  </si>
  <si>
    <t xml:space="preserve">ТР </t>
  </si>
  <si>
    <t>Тек. ремонт ТСН-10-2 ТМ-25/10</t>
  </si>
  <si>
    <t>Тек. ремонт Т-1 ТМ-4000/35</t>
  </si>
  <si>
    <t>Тек. ремонт Т-2 ТМ-4000/35</t>
  </si>
  <si>
    <t xml:space="preserve">Тек. ремонт МВ-35 Т-1 ВТ-35 </t>
  </si>
  <si>
    <t>Тек. ремонт МВ-35 Т- 2 ВТ-35</t>
  </si>
  <si>
    <t xml:space="preserve">Тек. ремонт СВ-35 ВТ-35 </t>
  </si>
  <si>
    <t>Тек. ремонт СР-35-1 РЛНДЗ-2-35/1000 У1</t>
  </si>
  <si>
    <t>Тек. ремонт СР-35-2 РЛНДЗ-2-35/1000 У1</t>
  </si>
  <si>
    <t>Тек. ремонт ЛР-35 Тулун РЛНДЗ-2-35/1000 У1</t>
  </si>
  <si>
    <t>Тек. ремонт ЛР-35 Гуран РЛНДЗ-2-35/1000 У</t>
  </si>
  <si>
    <t>Тек. ремонт ШР-35 Т-1 РЛНДЗ-2-35/1000 У1</t>
  </si>
  <si>
    <t xml:space="preserve">Тек. ремонт ШР-35 Т-2 РЛНДЗ-2-35/1000 У1 </t>
  </si>
  <si>
    <t>ВЛ-10 кВ Барлук-Барлук</t>
  </si>
  <si>
    <t>Замена деревянных опор на ж/б опоры: промежуточная П10/0,38 № 28, № 29 - 2шт., промежуточная П10-2 № 23 - 1шт., угловая анкерная УА10-1 № 27 - 1шт., концевая анкерная А10-1 - 1шт. (ТП № 536). Устройство заземления ж/б опор - 5 ЗУ. Перетяжка провода - 1 км/пр.</t>
  </si>
  <si>
    <t>ВЛ-10 кВ Уховская-Уховская</t>
  </si>
  <si>
    <t>Замена деревянных опор на ж/б опоры: промежуточная на промежуточную П10/0,38 - 3шт., П10-2 - 2шт., анкерная на анкерную концевую А10/0,38 - 1шт., анкерная угловая на анкерную угловую УА10/0,38 - 1шт., ответвительная на ответвительную ОА10-1 - 1шт. Замена ж/б подкоса -1шт. Устройство заземления ж/б опор - 8 ЗУ. Перетяжка провода АС-50- 2,0 км/пр. (отп.на ТП №614/160 кВА)</t>
  </si>
  <si>
    <t>ТП 10/0,4 кВ № 357/160 кВА с Барлук</t>
  </si>
  <si>
    <t xml:space="preserve"> Капремонт ТП</t>
  </si>
  <si>
    <t>ТП 10/0,4 кВ № 366/160 кВА Андрюшино</t>
  </si>
  <si>
    <t>ВЛ-0,4 кВ Тони-Тони</t>
  </si>
  <si>
    <t>Замена деревянных опор на ж/б опоры : одностоечые -28 шт, одностоечные с одним укосом-19 шт, одностоечные с двумя укосами-2шт. Замена провода А-35 на провод СИП-2 3х50+1х54,6+1х16-2,2 км. Замена вводов в жилые дома и здания на провод СИП-4 2х16 -0,6 км. (от ТП № 335 ф.№ 1 оп.№ 1-11, 14-23 - 21шт.; ф.№ 2 оп.№ 4-20 - 17шт.; ф № 3 оп.№ 1-11 - 11шт.)</t>
  </si>
  <si>
    <t>ТП 10/0,4 кВ № 6 ТМ 400 кВА Новобалтурино магазин</t>
  </si>
  <si>
    <t>ТП № 5  10/0,4 кВ, ТМ 400 кВа Новобалтурино - клуб</t>
  </si>
  <si>
    <t>ТП № 19 10/0,4 кВ, ТМ 400 кВа Баянда зерноток</t>
  </si>
  <si>
    <t>ВЛ-10 кВ Батама-Батама</t>
  </si>
  <si>
    <t>Замена деревянных опор на ж/б опоры: концевой анкерной № 10А, 28 -2шт., угловой анкерной № 15, 20, 22, 25, 27 - 5шт., промежуточной № 16, 17, 18, 19, 21, 24, 26- 7шт.</t>
  </si>
  <si>
    <t>ПС 35/6 кВ Эл.бойлерная</t>
  </si>
  <si>
    <t>Тек. ремонт Т-1 ТМН-4000/35</t>
  </si>
  <si>
    <t>Тек. ремонт Т-2 ТМН-4000/35</t>
  </si>
  <si>
    <t>ПС 35/10 кВ ТП 6/1</t>
  </si>
  <si>
    <t xml:space="preserve">Тек. ремонт Т-1 ТДНС-10000/35 </t>
  </si>
  <si>
    <t xml:space="preserve">Тек. ремонт Т-2 ТДНС-10000/35 </t>
  </si>
  <si>
    <t xml:space="preserve">Тек. ремонт ТР-220 АТ-3 Разъеденитель РДЗ 2-220 ХЛ/2000 УХЛ1. </t>
  </si>
  <si>
    <t>ПС 110/35/6 кВ Азейская</t>
  </si>
  <si>
    <t>Сред. ремонт СР-1-35 РГП-2-35/1000</t>
  </si>
  <si>
    <t>Сред. ремонт ЛР-35 Ф-5 АУР РГП-2-35/1000</t>
  </si>
  <si>
    <t>Сред. ремонт ШР-35 Ф-5 АУР РГП-1б-35/1000</t>
  </si>
  <si>
    <t>Сред. ремонт ЛР-35 Ф-6 Сосн. Бор РГП-2-35/1000</t>
  </si>
  <si>
    <t>Сред. ремонт ШР-35 ф-6 Сосн. Бор РГП-1б-35/1000</t>
  </si>
  <si>
    <t>Сред. ремонт ЛР-35 Ф. Центральная-А РГП-2-35/1000</t>
  </si>
  <si>
    <t>Сред. ремонт ШР-35 Ф. Центральная-А РГП-1-35/1000</t>
  </si>
  <si>
    <t>Сред. ремонт ШР-35 Т-2 РГП-1-35/1000 РГП-1б-35/1000</t>
  </si>
  <si>
    <t>Сред. ремонт ШР-35 Т-1 РГП-1-35/1000 РГП-1б-35/1000</t>
  </si>
  <si>
    <t>Сред. ремонт ШР-35 ТН-1-35 РГП-2-35/1000</t>
  </si>
  <si>
    <t>Сред. ремонт СР-2-110 РГНП 1а-110/1000 УХЛ1</t>
  </si>
  <si>
    <t>Сред. ремонт ЛР-110 Тулун-Б РГНП 2-110/1000 УХЛ1</t>
  </si>
  <si>
    <t>Сред. ремонт ШР-110 Т-2 РГНП РГНП 1а-110/1000 УХЛ1</t>
  </si>
  <si>
    <t>Тек. ремонт ТСН-6-1 ТМГ-160/6/0,4 УХЛ1</t>
  </si>
  <si>
    <t>Тек. ремонт ТСН-6-2 ТМГ-160/6/0,4 УХЛ1</t>
  </si>
  <si>
    <t xml:space="preserve">Расчистка просеки ВЛ кусторезом в условиях, усложняющих работу: заросли густые пр.оп. № 51-54 - 1,5 га., 62-68 - 3 га. Всего - 4,5 га. </t>
  </si>
  <si>
    <t xml:space="preserve">Замена гасителей вибрации на молниезащитных тросах пр. оп. № 1-12 - 30шт. (Тюлюшка-Тулун) </t>
  </si>
  <si>
    <t>ВЛ-0,4 кВ Березовка-Березовка</t>
  </si>
  <si>
    <t>замена приставки - 2 шт.</t>
  </si>
  <si>
    <t>ТП 10/0,4 кВ № 95/63 кВА Юрты</t>
  </si>
  <si>
    <t>ТП 10/0,4 кВ № 150/100 кВА Юрты</t>
  </si>
  <si>
    <t>ТП 10/0,4 кВ № 36/250 кВА Юрты</t>
  </si>
  <si>
    <t>ТП 10/0,4 кВ № 206/63 кВА Юрты</t>
  </si>
  <si>
    <t>ПС 35/10 кВ Бирюсинск</t>
  </si>
  <si>
    <t>Тек. ремонт ТТ-35 Ввод «А» ТОЛ-СЭЩ-35-IV-01 200/5УХЛ1</t>
  </si>
  <si>
    <t>Тек. ремонт ТТ-35 Ввод «Б» ТОЛ-СЭЩ-35-IV-01 200/5УХЛ1</t>
  </si>
  <si>
    <t>Тек. ремонт ТТ-35 Т-1 ТОЛ-СЭЩ-35-IV-01 150/5 УХЛ1</t>
  </si>
  <si>
    <t>Тек. ремонт ТТ-35 Т-2 ТОЛ-СЭЩ-35-IV-01 150/5 УХЛ1</t>
  </si>
  <si>
    <t>Тек. ремонт ТТ-35 СВ-35 ТОЛ-СЭЩ-35-IV-01 200/5 УХЛ1</t>
  </si>
  <si>
    <t xml:space="preserve">Тек. ремонт Т-1 ТМН-6300/35 </t>
  </si>
  <si>
    <t xml:space="preserve">Тек. ремонт Т-2 ТМ-6300/35 </t>
  </si>
  <si>
    <t>Тек. ремонт ТН-10-1 НАМИ-10 У2</t>
  </si>
  <si>
    <t>Тек. ремонт ТН-10-2 НАМИ-10 У2</t>
  </si>
  <si>
    <t>Тек. ремонт СВ-35 ВВН-СЭЩ-П-35-25/1000</t>
  </si>
  <si>
    <t>Тек. ремонт ВВ-35 ВВОД А ВВН-СЭЩ-П-35-25/1000</t>
  </si>
  <si>
    <t>Тек. ремонт ВВ-35 ВВОД Б ВВН-СЭЩ-П-35-25/1000</t>
  </si>
  <si>
    <t>Тек. ремонт ВВ-35 Т-1 ВВН-СЭЩ-П-35-25/1000</t>
  </si>
  <si>
    <t>Тек. ремонт ВВ-35 Т-2 ВВН-СЭЩ-П-35-25/1000</t>
  </si>
  <si>
    <t xml:space="preserve">Тек. ремонт ШР-3-220 БСК 4-5 GW4C-252 </t>
  </si>
  <si>
    <t xml:space="preserve">Тек. ремонт ШР-3-220 УШР-2 GW4C-252 </t>
  </si>
  <si>
    <t xml:space="preserve">Тек. ремонт ШР-ТН-2-220 GW4C-252 </t>
  </si>
  <si>
    <t xml:space="preserve">Тек. ремонт ТР-1-220 3АТ GW4C-252 </t>
  </si>
  <si>
    <t>Тек. ремонт ТР-220 2АТ GW4C-252</t>
  </si>
  <si>
    <t>Тек. ремонт ШР-3-220 4АТ GW4C-252</t>
  </si>
  <si>
    <t>ПС 110/35/6 кВ Бирюса</t>
  </si>
  <si>
    <t>Тек. ремонт РП-1-110 РЛНД-110</t>
  </si>
  <si>
    <t>ПС 110/6 кВ Водопад</t>
  </si>
  <si>
    <t>Замена шлейфа ВЛ напражение 10 кВ - 47 шт.</t>
  </si>
  <si>
    <t>Замена устройства повторного заземления - 27 шт</t>
  </si>
  <si>
    <t>ВЛ-10 кВ  Атагай-Шипицино</t>
  </si>
  <si>
    <t>Замена дефектного изолятора - 7 шт.</t>
  </si>
  <si>
    <t>ПС 35/10 кВ Икей</t>
  </si>
  <si>
    <t xml:space="preserve">Ремонт электромагнитной блокировки </t>
  </si>
  <si>
    <t>ПС 35/10 кВ Гуран</t>
  </si>
  <si>
    <t>ПС 35/10 кВ Мугун</t>
  </si>
  <si>
    <t>Поселок ПКТП 10/35-XII № 4</t>
  </si>
  <si>
    <t>ВЛ-10 кВ Бурук-Бурук</t>
  </si>
  <si>
    <t xml:space="preserve">Замена деревянных опор на ж/б опоры: промежуточная ПП10-2 - 2шт. (переход через дорогу опоры № 1/2/2 - 1/2/3)., промежуточная П10-2 - 6шт., концевая анкерная № 1/2/1 на анкерную А10-1 - 1шт., концевая анкерная КР-1 (ТП № 494), угловая анкерная УА10-1 -1шт. Замена ЛР с заземляющими ножами с заменой привода - 1шт. Устройство заземления ж/б опор - 11 ЗУ. Перетяжка провода АС-50 - 2,3 км/пр. </t>
  </si>
  <si>
    <t>ВЛ-0,4 кВ Тельба-Тельба</t>
  </si>
  <si>
    <t>Замена ввода - 3 ввода.</t>
  </si>
  <si>
    <t>ВЛ-0,4 кВ ст.Куйтун-ст.Куйтун</t>
  </si>
  <si>
    <t>Замена провода - 0,173 км., замена наружнего ввода - 2 шт.</t>
  </si>
  <si>
    <t>ТП 10/0,4 кВ № 484/160 кВА с Амур</t>
  </si>
  <si>
    <t>ТП 10/0,4 кВ № 334/250 кВА с Амур</t>
  </si>
  <si>
    <t>ТП 10/0,4 кВ № 259/160 кВА с Кр. Яр</t>
  </si>
  <si>
    <t>ТП 10/0,4 кВ № 268/60 кВА с Амур</t>
  </si>
  <si>
    <t>ТП 10/0,4 кВ № 85/250 кВА с Амур</t>
  </si>
  <si>
    <t>ТП 10/0,4 кВ № 346/250 кВА с Апраксино</t>
  </si>
  <si>
    <t>ТП 10/0,4 кВ № 587/400 кВА с Лермонтово</t>
  </si>
  <si>
    <t>ТП 10/0,4 кВ № 339/400 кВА с Уян</t>
  </si>
  <si>
    <t>ТП 10/0,4 кВ № 638/100 кВА п Куйтун</t>
  </si>
  <si>
    <t>ТП 10/0,4 кВ № 351/250 кВА п Куйтун</t>
  </si>
  <si>
    <t>ТП 10/0,4 кВ № 109/160 кВА с Еланское</t>
  </si>
  <si>
    <t>ТП 10/0,4 кВ № 88/100 кВА с Ромаданово</t>
  </si>
  <si>
    <t>ТП 10/0,4 кВ № 394/250 кВА с Еланское</t>
  </si>
  <si>
    <t>ТП 10/0,4 кВ № 261/320 кВА с Чеботариха</t>
  </si>
  <si>
    <t>ТП 10/0,4 кВ № 182/250 кВА с Чеботариха</t>
  </si>
  <si>
    <t>ПС 35/10 кВ Уховская</t>
  </si>
  <si>
    <t>Тек. ремонт Т-2 ТМ 4000/35 У1</t>
  </si>
  <si>
    <t>ВЛ-10 кВ Новочунка-Бунбуй</t>
  </si>
  <si>
    <t>Ремонт линейного разъединителя - 3 шт.</t>
  </si>
  <si>
    <t>ТП 10/0,4 кВ № 66 ТМ 400 кВА Алзамай</t>
  </si>
  <si>
    <t>ТП 10/0,4 кВ № 281 ТМ 100 кВА Старый Алзамай</t>
  </si>
  <si>
    <t>ТП 10/0,4 кВ № 115 ТМ 100 кВА Алзамай</t>
  </si>
  <si>
    <t>ТП 10/0,4 кВ № 291 ТМ 63 кВА Алзамай</t>
  </si>
  <si>
    <t>ВЛ-10 кВ Новолетники - Осиповск</t>
  </si>
  <si>
    <t>Расчистка просеки вручную: заросли густые пр.опор № 27-40 - 2,6 га.</t>
  </si>
  <si>
    <t>ВЛ-0,4 кВ Саянская деревня</t>
  </si>
  <si>
    <t>Замена провода А-35 на СИП-2 3*70+1*70- 1,843 км. Замена перекидок через дорогу : в четыре провода - 6шт. Замена провода А25 на СИП-2 3*70+1*70- 0,125 км. Замена перекидок через дорогу : в четыре провода - 1шт.</t>
  </si>
  <si>
    <t xml:space="preserve">ТП 10/0,4 кВ № 302 с. Перевоз </t>
  </si>
  <si>
    <t xml:space="preserve">ТП 10/0,4 кВ № 91 с. Кимильтей </t>
  </si>
  <si>
    <t xml:space="preserve">ТП 10/0,4 кВ № 254 с. Кундулун </t>
  </si>
  <si>
    <t>ПС 35/10 кВ ОРУ-35 кВ ТЭЦ-3 (Зима)</t>
  </si>
  <si>
    <t>Замена предохранителя - 9 шт</t>
  </si>
  <si>
    <t>Замена задвижек</t>
  </si>
  <si>
    <t xml:space="preserve">Тек. ремонт АТ-2 Автотрансформатор АТДЦТН-125 000/ 220/110-68 </t>
  </si>
  <si>
    <t>Замена элегазовых выключателей ТТ-500 ВЛ-564 ф.С.</t>
  </si>
  <si>
    <t xml:space="preserve">Замена опорной изоляции ОСШ-220 </t>
  </si>
  <si>
    <t xml:space="preserve">Тек. ремонт Р-1-500 Реактор РОДГА-55000 </t>
  </si>
  <si>
    <t>Тек. ремонт ТСН-41Т ТМ 630/10</t>
  </si>
  <si>
    <t>Текуший ремонт ВВ-500-Р-1 Выключатель ВВ-500Б</t>
  </si>
  <si>
    <t>Тек. ремонт Ресивер № 5 ВЭЭ-5,0 - 4,5- 1У</t>
  </si>
  <si>
    <t>Тек. ремонт Ресивер № 6 ВЭЭ-5,0 - 4,5- 1У</t>
  </si>
  <si>
    <t>Тек. ремонт Ресивер № 7 ВЭЭ-5,0 - 4,5- 1У</t>
  </si>
  <si>
    <t>Тек. ремонт Ресивер № 8 ВЭЭ-5,0 - 4,5- 1У</t>
  </si>
  <si>
    <t>Тек. ремонт Ресивер № 9 ВЭЭ-5,0 - 4,5- 1У</t>
  </si>
  <si>
    <t>Тек. ремонт Ресивер № 10 ВЭЭ-5,0 - 4,5- 1У</t>
  </si>
  <si>
    <t>Тек. ремонт Ресивер № 11 ВЭЭ-5,0 - 4,5- 1У</t>
  </si>
  <si>
    <t>Тек. ремонт Ресивер № 12 ВЭЭ-5,0 - 4,5- 1У</t>
  </si>
  <si>
    <t xml:space="preserve">Участок ВЛ-500 кВ ПС H-Зиминская-УПК Тыpеть № 568 от ПС Новозиминская до опоры 93 </t>
  </si>
  <si>
    <t>Расчистка просеки вручную: заросли густые пр.опор № 80-81 - 3 га.</t>
  </si>
  <si>
    <t>Участок ВЛ-110 кВ ПС НЗиминская-ПС Балаганск от ПС НЗиминская до опоры 172</t>
  </si>
  <si>
    <t>Валка деревьев пр. оп. № 138-142 - 100 дер.</t>
  </si>
  <si>
    <t>ПС 110/10 кВ Новобирюсинск</t>
  </si>
  <si>
    <t>Замена трансформаторов тока - 4 шт.</t>
  </si>
  <si>
    <t>ВЛ-10 кВ Шишино-Пея</t>
  </si>
  <si>
    <t>Замена деревянной одностоечной опоры на ж/б № 104-110, 113-120- 15шт.</t>
  </si>
  <si>
    <t>ВЛ-0,4 кВ Шелехово-Шелехово</t>
  </si>
  <si>
    <t>Замена деревянных опор на ж/б опоры: концевая- 2шт., одностоечная - 4шт. Замена наружных вводов однофазных - 5шт. (от ТП № 380/100 кВа,Ф-1,оп.6-11)</t>
  </si>
  <si>
    <t>ТП 10/0,4 кВ № 144/250 кВА Шелехово</t>
  </si>
  <si>
    <t>ТП 10/0,4 кВ № 132/160 кВА Сереброво</t>
  </si>
  <si>
    <t>ТП 10/0,4 кВ № 203/100 кВА Талое</t>
  </si>
  <si>
    <t>ПС 500/110/35 кВ Тайшет</t>
  </si>
  <si>
    <t>Замена устройства блокировки при неисправности цепей напрежения КРБ-12</t>
  </si>
  <si>
    <t xml:space="preserve">Доливка масла в оборудование 35-500 кВ. - 1 т. </t>
  </si>
  <si>
    <t>ВЛ-10 кВ Умыган - Кадуй</t>
  </si>
  <si>
    <t>Расчистка просеки вручную: заросли густые пр.опор № 1-5 - 0,5 га.</t>
  </si>
  <si>
    <t>ТП 10/0,4 кВ № 306/630 кВА с. Н Манут.</t>
  </si>
  <si>
    <t>ТП 10/0,4 кВ № 163/250 Н.Бурбук</t>
  </si>
  <si>
    <t>ТП 10/0,4 кВ № 576/160 с. Гуран</t>
  </si>
  <si>
    <t>ТП 10/0,4 кВ № 367/400 с. Гуран</t>
  </si>
  <si>
    <t>ТП 10/0,4 кВ № 554/630 кВА с. Мугун.</t>
  </si>
  <si>
    <t>ВЛ-10 кВ Лермонтово-Еланское</t>
  </si>
  <si>
    <t xml:space="preserve">Замена колпачков крепления штыревого изолятора  № 24-58  - 64шт. </t>
  </si>
  <si>
    <t>Валка деревьев пр.оп. № 30-39 - 20шт.</t>
  </si>
  <si>
    <t>ВЛ-10 кВ Бурук-Броды</t>
  </si>
  <si>
    <t>Замена изоляторов на линейном разъединителе - 6 шт.</t>
  </si>
  <si>
    <t>ВЛ-10 кВ Харик-Уян</t>
  </si>
  <si>
    <t>Замена траверсы - 2 шт.</t>
  </si>
  <si>
    <t>ВЛ-10 кВ Харик-Аршан</t>
  </si>
  <si>
    <t xml:space="preserve">Замена деревянных опор на ж/б опоры - 1 шт., замена устройства лучевого заземления - 1 шт. </t>
  </si>
  <si>
    <t>ВЛ-10 кВ Или-Каранцай</t>
  </si>
  <si>
    <t>Замена деревянных опор на ж/б опоры - 1 шт., замена устройства  оттяжки - 1 шт, выправка фундамента - 1 шт., замена траверс - 7 шт., замена изоляторов - 42 шт.</t>
  </si>
  <si>
    <t>ВЛ-10 кВ Лермонтово-Лермонтово</t>
  </si>
  <si>
    <t xml:space="preserve">Замена деревянных опор на ж/б опоры: промежуточная П10-2 оп. № 132, 133- 2шт., промежуточная перекрестная на промежуточную повышенную оп. № 104 -1шт., ответвительная анкерная 0А10-1 оп. № 105- 1шт., ответвительная анкерная 0А10/0,38 оп. № 105 - 1шт., анкерная на угловую промежуточную УП10-1 - 2шт., анкерная А10-1 c КР оп. № 104/1,105/1- 2шт. Замена ЛР с заземляющими ножами с заменой привода на ж/б опоре - 3шт. Устройство заземления ж/б опор - 9 ЗУ. Перетяжка провода АС-50- 0,6 км/пр. </t>
  </si>
  <si>
    <t>ВЛ-10 кВ Или-Апраскино</t>
  </si>
  <si>
    <t>ВЛ-0,4 кВ Уян-Уян</t>
  </si>
  <si>
    <t>Замена наружгного ввода - 2 шт.</t>
  </si>
  <si>
    <t>ВЛ-0,4 кВ ст. 3-я Станица</t>
  </si>
  <si>
    <t>Замена бандажа - 20 шт., замена провода - 0,18 км.</t>
  </si>
  <si>
    <t>Замена катушки отключения привода МВ-35 Т-1 - 1шт.</t>
  </si>
  <si>
    <t>ПС 35/10 кВ Бурук</t>
  </si>
  <si>
    <t>ПС 35/10 кВ Барлук</t>
  </si>
  <si>
    <t>Замена катушки отключения привода СВ-35 - 1шт.</t>
  </si>
  <si>
    <t>ПС 35/10 кВ Усть-Када</t>
  </si>
  <si>
    <t>Замена катушки отключения привода МВ-Барлук - 1шт.</t>
  </si>
  <si>
    <t>Установка жб опоры-1 шт.</t>
  </si>
  <si>
    <t>ТП 10/0,4 кВ № 65 ТМ 160 кВА Алзамай</t>
  </si>
  <si>
    <t>ВЛ-10 кВ Норы-ГЭС</t>
  </si>
  <si>
    <t>Замена траверсы - 2 шт., замена штыревого изолятора - 2 шт.</t>
  </si>
  <si>
    <t xml:space="preserve">ТП 10/0,4 кВ № 386 с. Масляногорск </t>
  </si>
  <si>
    <t>Замена магнитных пускателей - 5 шт., замена промежуточных реле - 2 шт.</t>
  </si>
  <si>
    <t xml:space="preserve">Тек. ремонт МВ-110 Шеберта А МКП-110 </t>
  </si>
  <si>
    <t>Замена масла в картере - 4 компр.</t>
  </si>
  <si>
    <t xml:space="preserve">Доливка масла в Р-1-500 - 1 т. </t>
  </si>
  <si>
    <t>Расчистка просеки вручную: заросли густые пр.опор № 165-176- 7,06 га.</t>
  </si>
  <si>
    <t>Сред. ремонт ЛР-35 Барлук РНДЗ-2-35/1000У1</t>
  </si>
  <si>
    <t>Сред. ремонт ШР-35 Барлук РНДЗ-1-35/1000У1</t>
  </si>
  <si>
    <t>Сред. ремонт ШР-35 Н.Тельба РНДЗ-1-35/1000У1</t>
  </si>
  <si>
    <t>ТП 10/0,4 кВ № 267/100 кВА с Еланское</t>
  </si>
  <si>
    <t>ТП 10/0,4 кВ № 185/250 кВА с Амур</t>
  </si>
  <si>
    <t>ТП 10/0,4 кВ № 588/400 кВА с Лермонтово</t>
  </si>
  <si>
    <t>Участок ВЛ-110 кВ Делюр-ПС Зима тяговая от опоры 36 до ПС Зима тяговая отпайка на ПС Новоз-я</t>
  </si>
  <si>
    <t>Ручная расчистка ВЛ: пр. оп. № 39-46, 47-49, 52-73 - 30,45 га.</t>
  </si>
  <si>
    <t>ИП Серебренникова О.Ж.</t>
  </si>
  <si>
    <t>ВЛ-500 кВ БПП-ПС Новозиминская № 560 от опоры 361-ПС Новозиминская</t>
  </si>
  <si>
    <t>Ручная расчистка ВЛ: пр.оп. № 361-362, 363-372, 407-408, 409-412, 510-517, 518-519 - 79,12 га.</t>
  </si>
  <si>
    <t>ПС 110/35/10 кВ Стройбаза</t>
  </si>
  <si>
    <t xml:space="preserve">Ремонт Т-1 </t>
  </si>
  <si>
    <t>ООО "Инженерно-Сервисный центр"</t>
  </si>
  <si>
    <t>Заводской ремонт</t>
  </si>
  <si>
    <t xml:space="preserve">Ремрнт электродвигателей </t>
  </si>
  <si>
    <t>ОО "БЭК-ремонт"</t>
  </si>
  <si>
    <t>Ремонт ОПС и оборудования связи (1 прибор контрольный)</t>
  </si>
  <si>
    <t>Ремонт оргтехники собственными силами (4 ед.)</t>
  </si>
  <si>
    <t>Ремонт автотракторной техники х/сб. (2 ед.техники)</t>
  </si>
  <si>
    <t>Ремонт автотракторной техники х/сб. (1 ед.техники)</t>
  </si>
  <si>
    <t>Ремонт автотракторной техники х/сб. (8 ед.техники)</t>
  </si>
  <si>
    <t>Ремонт автотракторной техники х/сб. (7 ед.техники)</t>
  </si>
  <si>
    <t>СМиТ</t>
  </si>
  <si>
    <t>Ремонт автотракторной техники х/сб. (6 ед.техники)</t>
  </si>
  <si>
    <t>Ремонт автотракторной техники х/сб. (3 ед.техники)</t>
  </si>
  <si>
    <t xml:space="preserve">Здание столовой </t>
  </si>
  <si>
    <t>Замена светильников-12 шт.</t>
  </si>
  <si>
    <t>Замена светильников-6 шт.</t>
  </si>
  <si>
    <t xml:space="preserve">Ремонт маслоприемника. Изготовление стен и днища из листового металла </t>
  </si>
  <si>
    <t>ПС 110/35/6 кВ Азейская КРУН-6 кВ</t>
  </si>
  <si>
    <t>Замена настенных электрических конвекторов - 6шт.</t>
  </si>
  <si>
    <t>Здание насосной пожаротушения ПС 500/220/110/10 кВ Тулун</t>
  </si>
  <si>
    <t>Замена настенных электрических конвекторов -5шт.</t>
  </si>
  <si>
    <t>Здание камеры задвижек ПС  Тулун</t>
  </si>
  <si>
    <t>Башня маслохозяйства ПС Тайшет</t>
  </si>
  <si>
    <t>Капитальный ремонт кровельного покрытия здания</t>
  </si>
  <si>
    <t>ООО "УСПЕХ"</t>
  </si>
  <si>
    <t>ПС Тулун периметр</t>
  </si>
  <si>
    <t>Замена светильников на светодиодные - 16шт.</t>
  </si>
  <si>
    <t>Здание релейных щитов 220 кВ ПС Озерная</t>
  </si>
  <si>
    <t>Замена секционного автомата АВ-0,4</t>
  </si>
  <si>
    <t>Административное здание Нижнеудинского РЭС</t>
  </si>
  <si>
    <t>Замена конвекторов - 10 шт.</t>
  </si>
  <si>
    <t>Административно производственное здание ЗЭС</t>
  </si>
  <si>
    <t>Ремонтно-эксплуатационный пункт (РЭП-1)</t>
  </si>
  <si>
    <t>замена светимльников - 2 шт., установка (подключение) кондиционера - 4 шт.</t>
  </si>
  <si>
    <t>База ЗЭС. Здание проходной</t>
  </si>
  <si>
    <t>Ремонт отмостки - 7 м.п. Ремонт фронтона - 26 м2. Ремонт кровли - 152 м2. Ремонт полов - 38 м2. Внутренняя отделка - 77,58 м2</t>
  </si>
  <si>
    <t>База ЗЭС. Здание механической мастерской</t>
  </si>
  <si>
    <t>Окраска фасада - 396 м2</t>
  </si>
  <si>
    <t>База ЗЭС. Склад трансформаторного масла</t>
  </si>
  <si>
    <t>Ремонт отмостки - 11 м2. Устройство водосточной системы - 23 м.п.</t>
  </si>
  <si>
    <t>Ремонт Здание для электромонтеров</t>
  </si>
  <si>
    <t>ремонт пола</t>
  </si>
  <si>
    <t>Здание персонала отдела материально технического снабжения (ОМТС)</t>
  </si>
  <si>
    <t>ремонт двери</t>
  </si>
  <si>
    <t>Гаpаж сетевого участка ПС 220/110/10 (ПП 500)  кВ Тулун</t>
  </si>
  <si>
    <t>Ремонт дворовых уборных</t>
  </si>
  <si>
    <t>Здание главного щита управления ПС 500/110/35 кВ Тайшет</t>
  </si>
  <si>
    <t xml:space="preserve">Замена радиокабеля от радиостанции  до антены </t>
  </si>
  <si>
    <t>База ЗЭС. Административно-бытовое здание</t>
  </si>
  <si>
    <t>Замена прибора - 10 шт., замена кабеля - 0,3 м.</t>
  </si>
  <si>
    <t>Здание для отдыха бригад</t>
  </si>
  <si>
    <t>Ремонт тротуара, замена плитки</t>
  </si>
  <si>
    <t>ПС-500 кВ Тайшет</t>
  </si>
  <si>
    <t>Ремонт дворовых уборных-3 шт.</t>
  </si>
  <si>
    <t>Здание производственно-административного корпуса Куйтунского РЭС</t>
  </si>
  <si>
    <t>Замена светильников-2 шт.</t>
  </si>
  <si>
    <t>Итого по ЗЭС:</t>
  </si>
  <si>
    <t>Центральные электрические сети</t>
  </si>
  <si>
    <t>Факт (подряд)</t>
  </si>
  <si>
    <t>Факт ( з/п соб.силы)</t>
  </si>
  <si>
    <t>ВЛ 565 УПК Тыреть - Иркутская.</t>
  </si>
  <si>
    <t>Чистка просеки мотокусторезом пролет опор 372-375, 350-351. 2 га</t>
  </si>
  <si>
    <t>ВЛ 220 кВ Иркутская - Черемхово № 1 с отпайкой на ИТЭЦ-11 (ВЛ-215)</t>
  </si>
  <si>
    <t>Замена дефектных изоляторов на опорах 116, 117. 2 подвески</t>
  </si>
  <si>
    <t>Вырубка отдельных деревьев в пролете опор 130-132, 152-164. 150 шт</t>
  </si>
  <si>
    <t>Чистка просеки мотокусторезом в пролете опор 98-99, 99-100. 3,5 га</t>
  </si>
  <si>
    <t xml:space="preserve">ВЛ -220 кВ Ирутская - Черемхово № 2 с отпайками (ВЛ-216) </t>
  </si>
  <si>
    <t>Замена дефектных изоляторов на опоре 139. 1 подвеска</t>
  </si>
  <si>
    <t xml:space="preserve">Вырубка отдельных боковых деревьев в пролете опор 139-145, 118-121. 150 шт </t>
  </si>
  <si>
    <t xml:space="preserve">ВЛ 110 кВ Вокзальная-Цемзавод с отпайками </t>
  </si>
  <si>
    <t>Чистка просеки мотокусторезом вокруг опор 84-85. 0,01 га</t>
  </si>
  <si>
    <t xml:space="preserve">ВЛ 110 кВ ИТЭЦ-11-Белореченская </t>
  </si>
  <si>
    <t>Чистка просеки кусторезом в пролете опор 26-27. 0,2 га</t>
  </si>
  <si>
    <t xml:space="preserve">ВЛ 110 кВ Мальта-Лесозавод с отпайкой на ПС Половина </t>
  </si>
  <si>
    <t>Вырубка отдельных боковых деревьев в пролете опор 7-9. 100 шт</t>
  </si>
  <si>
    <t>Замена дефектной изоляции на опорах 45, 86. 3 подв.</t>
  </si>
  <si>
    <t>ВЛ 110 кВ Цемзавод-Вокзальная отп. на ПС Новожилкино</t>
  </si>
  <si>
    <t>Чистка просеки мотокусторезом в пролете опор 82\57-82\58. 1 га</t>
  </si>
  <si>
    <t>ВЛ 110 кВ ИТЭЦ-10 - Урик цепи А, Б</t>
  </si>
  <si>
    <t>Чистка просеки мотокусторезом в пролёте опор 8-9 (0,2га), 11-12 (0,1га). 0,1 га</t>
  </si>
  <si>
    <t>ВЛ 110 кВ ИТЭЦ-10 -  Водозабор - 1</t>
  </si>
  <si>
    <t>Вырубка отдельных боковых деревьев в пролёте опор 1-2 (2шт). 2 шт</t>
  </si>
  <si>
    <t>ВЛ 110 кВ ИТЭЦ-10 - ИТЭЦ-9 отпайка на ПС Водозабор-1</t>
  </si>
  <si>
    <t>Чистка просеки мотокусторезом в пролете опор 24/5-24/6 (0,1га). 0,1 га</t>
  </si>
  <si>
    <t>ВЛ 110 кВ ИТЭЦ-9 - Водозабор-1</t>
  </si>
  <si>
    <t>Вырубка, обрезка веток боковых деревьев в пролёте опор 16-20, 22-24, 26-27. 70 шт</t>
  </si>
  <si>
    <t>Чистка просеки мотокусторезом в пролёте опор 25-26 (0,1га). 0,1 га</t>
  </si>
  <si>
    <t>ВЛ 110 кВ ИТЭЦ-9 -ГПП-2 с отпайками</t>
  </si>
  <si>
    <t>Чистка просеки мотокусторезом в пролете опор 33-34. 0,2 га</t>
  </si>
  <si>
    <t>Вырубка отдельных деревьев в пролёте опор13-14 (20шт). 20 шт</t>
  </si>
  <si>
    <t>ВЛ 110 кВ ТЭЦ-1 - УП-15</t>
  </si>
  <si>
    <t>Вырубка отдельных деревьев в пролёте опор 3-4 (1шт), 12-13 (1шт), 13-14 (6шт). 8 шт</t>
  </si>
  <si>
    <t>ВЛ 110 кВ УП-15 Цемзавод-А</t>
  </si>
  <si>
    <t>Чистка просеки мотокусторезом в пролёте опор 28-29</t>
  </si>
  <si>
    <t>Вырубка отдельных деревьев в пролёте опор 3-4 (1шт), 12-13 (1шт), 21-22 (3шт), 25-26 (1шт). 6 шт</t>
  </si>
  <si>
    <t>ВЛ 110 кВ ТЭЦ-9-ТЭЦ-1</t>
  </si>
  <si>
    <t>Чистка просеки мотокусторезом в пролётах опор 21-22 (0,3га), 22-23 (0,3га). 0,6 га</t>
  </si>
  <si>
    <t>Вырубка отдельных деревьев в пролёте опор 25-26 (3шт). 3шт</t>
  </si>
  <si>
    <t xml:space="preserve">Подрезка веток боковых деревьев в пролёте опор 6-7 (10.шт), 10-11 (5шт), 13-14 (1шт), 16-17 (10шт) . Высего: 26 шт </t>
  </si>
  <si>
    <t>ВЛ 110 кВ ИТЭЦ-10 - ИТЭЦ-9 с отпайками</t>
  </si>
  <si>
    <t>Чистка просеки мотокусторезом в пролете опор 31-32 (0,2га). 0,2 га</t>
  </si>
  <si>
    <t>Подрезка веток деревьев в пролёте опор 7-8 (2шт). 2 шт</t>
  </si>
  <si>
    <t xml:space="preserve">ВЛ 110 кВ Иркутская-Прибрежная цепи А, Б, </t>
  </si>
  <si>
    <t>Чистка просеки мотокусторезом в пролёте опор 25-26 (0,1га), 56-57 (0,3га), 85-86 (0,1га). 0,5 га</t>
  </si>
  <si>
    <t>Вырубка отдельных деревьев в пролёте опор 6-7 (45шт), 64-65 (5шт), 87-88 (10шт). 60 шт</t>
  </si>
  <si>
    <t>Чистка просеки мотокусторезом вокруг опор 44, 45, 46. 47. 0,04 га</t>
  </si>
  <si>
    <t>ВЛ 110 кВ Иркутская-Прибрежная цепи А, Б, отпайка на ПС Пионерская</t>
  </si>
  <si>
    <t>Вырубка отдельных деревьев в пролёте опор 4-5 (10шт). 10 шт</t>
  </si>
  <si>
    <t>Чистка просеки мотокусторезом в пролёте опор 5-6 (0,1га), 8-9 (0,1га). 0,2 га</t>
  </si>
  <si>
    <t>ВЛ 110 кВ Иркутская - Прибрежная цепи Б отпайка на ПС Пионерская</t>
  </si>
  <si>
    <t>Вырубка отдельных деревьев в пролёте опор 54-55 (50шт). 50 шт</t>
  </si>
  <si>
    <t>Замена гасителей вибрации на опорах 58, 59. 6 шт.</t>
  </si>
  <si>
    <t xml:space="preserve">ВЛ 110 кВ Иркутская-Прибрежная цепи А, Б, отпайка на ПС Юбилейная </t>
  </si>
  <si>
    <t>Чистка просеки мотокусторезом в пролёте опор 43/6-43/7 (0,4га). 0,4 га</t>
  </si>
  <si>
    <t>ВЛ-500 кВ УПК Тыреть-Ключи (ВЛ-566)</t>
  </si>
  <si>
    <t>Чистка просеки мотокусторезом в пролете опор 123-124(0,4), 124-125(0,8), 128-129(2), 132-133(1,5). 4,7 га .</t>
  </si>
  <si>
    <t xml:space="preserve">ВЛ 110 кВ Забитуй-Головинская </t>
  </si>
  <si>
    <t>Чистка просеки мотокусторезом пролет опор 43-44(0,4), 46-47(0,5), 66-67(0,5), 67-68(0,7), 70-71(0,9), 73-74(0,1), 86-87(0,1), 89-90(0,5), 91-92(0,2), 97-98(0,1), 100-101(0,2), 123-124(0,2), 127-128(0,2), 128-129(0,5), 129-130(0,5), 139-140(0,1), 140-141(0,1). 5,8 га</t>
  </si>
  <si>
    <t>Вырубка отдельных боковых деревьев пролет опор 12-13(20), 16-17(17), 22-23(9), 53-54(12), 59-60(7), 66-67(25), 78-79(5), 82-83(27), 100-101(3), 102-103(4), 103-104(3). 132 шт.</t>
  </si>
  <si>
    <t>ВЛ-110 кВ Кутулик-Головинская</t>
  </si>
  <si>
    <t>Выправка ж/б опор: 30, 32. 2 опоры</t>
  </si>
  <si>
    <t>ВЛ 110 кеВ Черемхово-Кутулик с отпайкой на ПС "Жаргон"</t>
  </si>
  <si>
    <t>Чистка просеки мотокусторезом в пролете опор 36-38(0,5), 56-57(0,2), 59-60(0,3), 99-100(0,3), 105-107(0,6), 143-146(1,9), 147-148(0,9), 150-161(4,4), 48/18-48/21(0,85). 10,95 га (3,5 га)</t>
  </si>
  <si>
    <t>ВЛ 110 кВ Черемхово-Свирск ц. I отпайка на ПС Оса</t>
  </si>
  <si>
    <t>Чистка просеки мотокусторезом пролет опор 5-6(0,1), 6-7(0,3), 7-8(0,3), 14-15(0,2), 17-18(0,3), 18-19(0,2), 21-22 (0,1), 37-38(0,1), 38-41(1,4), 52-53(0,3), 114-115(0,8).138-139(0,8). 4,9 га</t>
  </si>
  <si>
    <t>Установка ВГ провода на штатное место: 70(1), 111(2). 3 шт</t>
  </si>
  <si>
    <t>ВЛ110 кВ Черемхово-Свирск цепь I, цепь II</t>
  </si>
  <si>
    <t>Замена дефектной изоляции: 51 ц.А(1), 51 ц.Б(1), 104 ц.Б(1), 133 ц.А(1). 4 подв.</t>
  </si>
  <si>
    <t>ВЛ-35кВ Черемхово-Гришево</t>
  </si>
  <si>
    <t>Чистка просеки мотокусторезом пролет опор 7-8(0,1), 28-29(0,1), 46(0,1). 0,3 га</t>
  </si>
  <si>
    <t>ВЛ-35кВ Черемхово-Зерновое</t>
  </si>
  <si>
    <t>Чистка просеки мотокусторезом пролет опор 10-12(0,1), 14-15(0,01). 0,11 га</t>
  </si>
  <si>
    <t xml:space="preserve"> ВЛ-110кВ Головинская-Заря</t>
  </si>
  <si>
    <t>Чистка просеки мотокусторезом в пролётах опор № 3-4, 6-7, 11-13, 27-28, 29-30, 41-42, 45-47, 51-52, 67-69, 79-80, 84-85. 3 га</t>
  </si>
  <si>
    <t>ВЛ 110 кВ Залари-Солерудник с отпайкой на ПС Тыреть</t>
  </si>
  <si>
    <t>Чистка просеки мотокусторезом в пролетах опор № 65-66, 73-75, 7, 33, 36, 37. 0,6 га</t>
  </si>
  <si>
    <t>ВЛ-110 кВ Новонукутск-110-Бахтай-110</t>
  </si>
  <si>
    <t xml:space="preserve">Чистка просеки мотокусторезом в пролётах опор № 44-45, 84-85, 89-90, 94-99, 101-104, 113-116, 118-119, 123-124, 126-127, 143-146, 155-156, 169-172, 173-176, 177-179, 186-187. 3,5 га </t>
  </si>
  <si>
    <t>ВЛ 110 кВ Новозиминская-Балаганск</t>
  </si>
  <si>
    <t>Вырубка отдельных боковых деревьев в пролетах опор №: 173-174, 199-201, 221-222, 225-226, 234-237, 239-240, 242-244, 252-253, 255-256, 257-258, 259-261, 262-266, 268-270, 271-273, 284-289, 350-351. 120 шт</t>
  </si>
  <si>
    <t xml:space="preserve">Чистка просеки мотокусторезом в пролётах опор № 44-45, 84-85, 89-90, 94-99, 101-104, 113-116, 118-119, 123-124, 126-127, 143-146, 155-156, 169-172, 173-176, 177-179, 186-187. 3га </t>
  </si>
  <si>
    <t>Вырубка отдельных боковых деревьев в пролётах опор №: 78-79. 10 шт.</t>
  </si>
  <si>
    <t>ВЛ-35 СТ.НУКУТЫ-БАХТАЙ-110</t>
  </si>
  <si>
    <t>Чистка просеки мотокусторезом в пролётах опор №: 110-112, 113-114, 120-121, 122-123, 139-140, 149-150, 151-152, 166-167, 169-170, 171-172, 174-175, 176-177, 178-179, 184-185, 186-187. 2,42 га</t>
  </si>
  <si>
    <t>ВЛ 110/220/500</t>
  </si>
  <si>
    <t>Расчистка трасс ВЛ 500/110 кВ от ДКР 137,32 га.</t>
  </si>
  <si>
    <t>Май</t>
  </si>
  <si>
    <t>ИП Алексеенко</t>
  </si>
  <si>
    <t>ВЛ-0,4кВ от КТП №508/100 ф.№2 Багров д. Елоты  инв. № 7001000392</t>
  </si>
  <si>
    <t>Замена деревянных анкерных опор А31 №:1,3,5,9, 12, 15,17 на ж/б. 7 шт. Замена промежуточных опор П31 №:2,4,6,7,8,10,11,13,14,16 на ж/б. 10 шт.</t>
  </si>
  <si>
    <t>ГСО ЧР</t>
  </si>
  <si>
    <t>Замена голого провода на провод СИП-2 3Х70+1Х70 с заменой повторных спусков 0,691 км.</t>
  </si>
  <si>
    <t>ВЛ-0,4 кВ от КТП № 333/100 ф. 1,  с Узкий Луг инв. №7000008224</t>
  </si>
  <si>
    <t>Замена деревянных анкерных опор А31 №:6,12, 14,19,20,22 на ж/б. 6 шт. Замена промежуточных опор П31 №:7,8,9,10,11,13,21 на ж/б. 7 шт.</t>
  </si>
  <si>
    <t>Замена голого провода на провод СИП-2 3Х70+1Х70 с заменой повторных спусков 0,340 км.</t>
  </si>
  <si>
    <t xml:space="preserve">ВЛ-0,4 кВ с.Бабагай от КТП № 688, КТП № 686, КТП № 698, КТП № 652, КТП № 689, КТП № 790, КТП № 668  (ВЛ-0,4кВ от КТП688/400 ф-2 с.Бабагай)           </t>
  </si>
  <si>
    <t>Замена деревянных опор на ж/б опоры 7шт;Монтаж повторного заземления на опоре 2шт;Нанесение нумерации опор и постоянных знаков 7 опоры.</t>
  </si>
  <si>
    <t>ГСО АР</t>
  </si>
  <si>
    <t>Монтаж провода СИП в пролете опор №1-9 0,300км;Замена вводов 4шт;Монтаж ОПН-0.4кВ на опоре 2комп.</t>
  </si>
  <si>
    <t>ГСО УР</t>
  </si>
  <si>
    <t>ВЛ-0,4кВ от КТП 610/250 Ф-3 с.Коновалово</t>
  </si>
  <si>
    <t>Замена анкерных деревянных опор А-31 на ж/б приставках Ф-3 опора 1,2,3,4,10. (5шт) на Ж/Б опоры; Замена промежуточных деревянных опор П-31 на ж/б приставк Ф-3 опора № 5,6,7,8,9 (5шт) на ж/Б опоры.</t>
  </si>
  <si>
    <t>ГСО ЗиНР</t>
  </si>
  <si>
    <t>Замена провода А-35 пна СИП-2 3Х50+1Х54.6 пролеты опор №1-10 (0,415км);Замена заземляющих спусков опора №1,5,10 (3шт);Замена вводов до здания от опоры №2,3,4,5,6,7,8,9,10. (9шт); Нанесение постоянных знаков на опорах ВЛ.</t>
  </si>
  <si>
    <t>ВЛ-10кВ Тарнополь-Шарагул (ВЛ-10кВ Тарнополь-Зунгр)</t>
  </si>
  <si>
    <t>Замена анкерных, промежуточных опор на Ж/Б опоры наопоры на поверхностном фундаменте с оттяжками с устройством поверхностного фундамента из приставок №14,15,32,86,87,132. (6шт)</t>
  </si>
  <si>
    <t>ВЛ-10 кВ Заря - Новочеремхово</t>
  </si>
  <si>
    <t>ВЛ-0,4кВ от КТП 153/250 п. Новонукутский ф-1,4.</t>
  </si>
  <si>
    <t>Замена анк.дер.опор на ж/б приставках №1,3,7,8,9,10,11. 7шт. На Ж/Б опоры. Замена промеж.дер.опор №2,4,5,6. 4шт. На Ж/Б опоры</t>
  </si>
  <si>
    <t>Сент</t>
  </si>
  <si>
    <t xml:space="preserve"> Замена А-35 провода СИП2 3х50+1х54,6. 0,25км. Замена провода 2СИП 4Х16 в пролетах опор №14-16. 0,03км. Замена вводов 13шт.</t>
  </si>
  <si>
    <t>Монтаж опор анкерных ж/б типа А10-1 на поверхностном фундаменте, 1 шт. промежуточных опор типа П10-1 на поверхностном фундаменте, 7 шт</t>
  </si>
  <si>
    <t xml:space="preserve">ВЛ-10 кВ "Сосновка-Арансахой"; ВЛ-35кв "Голуметь-Новостройка"; ВЛ-10 кВ "Моисеевка - Хор Тагна" </t>
  </si>
  <si>
    <t>Расчистка трасс ВЛ 35/10 кВ от древесно-кустарниковой растительности. 102,3га</t>
  </si>
  <si>
    <t xml:space="preserve">Фев </t>
  </si>
  <si>
    <t xml:space="preserve">ИП Алексеенко
</t>
  </si>
  <si>
    <t>ВЛ 110 кВ Иркутская ТЭЦ-9-ГПП-2 сотпайкой на ПС Н-3</t>
  </si>
  <si>
    <t>Чистка просеки 2,5 га</t>
  </si>
  <si>
    <t>АВСР</t>
  </si>
  <si>
    <t>ПС 500/220/110/35/10/6 кВ "Иркутская"</t>
  </si>
  <si>
    <t>Янв</t>
  </si>
  <si>
    <t>Ремонт силовых трансформаторов 0,4-10кВ (5шт.)</t>
  </si>
  <si>
    <t>МВ-110 ШП-10Б</t>
  </si>
  <si>
    <t>МВ-10 ц/н №1 НОВС</t>
  </si>
  <si>
    <t>МВ-6 яч.№11</t>
  </si>
  <si>
    <t>МВ-6 яч.№23</t>
  </si>
  <si>
    <t>МВ-6 яч.№32</t>
  </si>
  <si>
    <t>АТ-7 ( в т.ч. з/части газ.реле)</t>
  </si>
  <si>
    <t>ТР-220 АТ-7</t>
  </si>
  <si>
    <t>МВ-110 ШП-11Б</t>
  </si>
  <si>
    <t>МВ-110 ШП-12Б</t>
  </si>
  <si>
    <t>ШР-7СШ 110 МСВ 3/4</t>
  </si>
  <si>
    <t>ШР-7СШ 110 ШП-11Б</t>
  </si>
  <si>
    <t>ШР-7СШ 110 ШП-12Б</t>
  </si>
  <si>
    <t xml:space="preserve">ШР ТН 7СШ 110 </t>
  </si>
  <si>
    <t>ШР-7СШ 110 ШСВ-4</t>
  </si>
  <si>
    <t>ЛР-110 ШП-11А</t>
  </si>
  <si>
    <t>ЛР-110 ШП-16А</t>
  </si>
  <si>
    <t>ШР-110 ШП-9А</t>
  </si>
  <si>
    <t>ШР-110 ШП-10А</t>
  </si>
  <si>
    <t>ЗОН ноля 6Т</t>
  </si>
  <si>
    <t>Р-р-10 СК-3</t>
  </si>
  <si>
    <t>Фев</t>
  </si>
  <si>
    <t>Р-р-10 СК-6</t>
  </si>
  <si>
    <t>Апр</t>
  </si>
  <si>
    <r>
      <t>МВ</t>
    </r>
    <r>
      <rPr>
        <vertAlign val="subscript"/>
        <sz val="10"/>
        <rFont val="Arial"/>
        <family val="2"/>
        <charset val="204"/>
      </rPr>
      <t>Р</t>
    </r>
    <r>
      <rPr>
        <sz val="10"/>
        <rFont val="Arial"/>
        <family val="2"/>
        <charset val="204"/>
      </rPr>
      <t>-10 СК-3</t>
    </r>
  </si>
  <si>
    <r>
      <t>МВ</t>
    </r>
    <r>
      <rPr>
        <vertAlign val="subscript"/>
        <sz val="10"/>
        <rFont val="Arial"/>
        <family val="2"/>
        <charset val="204"/>
      </rPr>
      <t>П</t>
    </r>
    <r>
      <rPr>
        <sz val="10"/>
        <rFont val="Arial"/>
        <family val="2"/>
        <charset val="204"/>
      </rPr>
      <t>-10 СК-3</t>
    </r>
  </si>
  <si>
    <r>
      <t>МВ</t>
    </r>
    <r>
      <rPr>
        <vertAlign val="subscript"/>
        <sz val="10"/>
        <rFont val="Arial"/>
        <family val="2"/>
        <charset val="204"/>
      </rPr>
      <t>Р</t>
    </r>
    <r>
      <rPr>
        <sz val="10"/>
        <rFont val="Arial"/>
        <family val="2"/>
        <charset val="204"/>
      </rPr>
      <t>-10 СК-6</t>
    </r>
  </si>
  <si>
    <r>
      <t>МВ</t>
    </r>
    <r>
      <rPr>
        <vertAlign val="subscript"/>
        <sz val="10"/>
        <rFont val="Arial"/>
        <family val="2"/>
        <charset val="204"/>
      </rPr>
      <t>П</t>
    </r>
    <r>
      <rPr>
        <sz val="10"/>
        <rFont val="Arial"/>
        <family val="2"/>
        <charset val="204"/>
      </rPr>
      <t>-10 СК-6</t>
    </r>
  </si>
  <si>
    <t>Компрессор №5-2</t>
  </si>
  <si>
    <t>Сварочные посты</t>
  </si>
  <si>
    <t>Ц/насосы СК</t>
  </si>
  <si>
    <t>СК-3</t>
  </si>
  <si>
    <t>Февр</t>
  </si>
  <si>
    <t xml:space="preserve"> ООО «БЭК-ремонт»
</t>
  </si>
  <si>
    <t>СК-6</t>
  </si>
  <si>
    <t>ПС 110 кВ "Цемзавод"</t>
  </si>
  <si>
    <t xml:space="preserve">МВ-2-6 Т-2 яч. № 2 </t>
  </si>
  <si>
    <t xml:space="preserve">МВ-6 яч. № 11 Керамический завод </t>
  </si>
  <si>
    <t xml:space="preserve">МВ-6 яч. № 17 Цемзавод </t>
  </si>
  <si>
    <t xml:space="preserve">МВ-6 яч. № 33 Керамический завод </t>
  </si>
  <si>
    <t>МВ-6 яч. № 35 Гипсовый завод</t>
  </si>
  <si>
    <t xml:space="preserve">МВ-6 яч. № 38 Гипсовый завод </t>
  </si>
  <si>
    <t xml:space="preserve">МВ-6 яч. № 40 ТНП </t>
  </si>
  <si>
    <t xml:space="preserve">МВ-6 яч. № 6 Керамический завод </t>
  </si>
  <si>
    <t>ПС 35 кВ кВ №7</t>
  </si>
  <si>
    <t xml:space="preserve">МВ-6 Т-1 яч.5 </t>
  </si>
  <si>
    <t xml:space="preserve">МВ-6 Т-2 яч.21 </t>
  </si>
  <si>
    <t xml:space="preserve">МВ-6 яч.10 </t>
  </si>
  <si>
    <t xml:space="preserve">МВ-6 яч.12 </t>
  </si>
  <si>
    <t xml:space="preserve">МВ-6 яч.14 </t>
  </si>
  <si>
    <t xml:space="preserve">МВ-6 яч.16 </t>
  </si>
  <si>
    <t xml:space="preserve">МВ-6 яч.18 </t>
  </si>
  <si>
    <t xml:space="preserve">МВ-6 яч.20 </t>
  </si>
  <si>
    <t xml:space="preserve">МВ-6 яч.22 </t>
  </si>
  <si>
    <t xml:space="preserve">МВ-6 яч.23 </t>
  </si>
  <si>
    <t xml:space="preserve">МВ-6 яч.24 </t>
  </si>
  <si>
    <t xml:space="preserve">МВ-6 яч.26 </t>
  </si>
  <si>
    <t xml:space="preserve">МВ-6 яч.28 </t>
  </si>
  <si>
    <t xml:space="preserve">МВ-6 яч.2а </t>
  </si>
  <si>
    <t xml:space="preserve">МВ-6 яч.2б </t>
  </si>
  <si>
    <t xml:space="preserve">МВ-6 яч.4 </t>
  </si>
  <si>
    <t xml:space="preserve">МВ-6 яч.6 </t>
  </si>
  <si>
    <t xml:space="preserve">МВ-6 яч.7 </t>
  </si>
  <si>
    <t xml:space="preserve">МВ-6 яч.8 </t>
  </si>
  <si>
    <t xml:space="preserve">СВ-6 яч.№13 </t>
  </si>
  <si>
    <t>ПС 35 кВ  "Первомайская"</t>
  </si>
  <si>
    <t xml:space="preserve">МВ-35 СВ </t>
  </si>
  <si>
    <t>УПК-500 кВ "Тыреть"</t>
  </si>
  <si>
    <t>ПС 220 кВ "УП-15"</t>
  </si>
  <si>
    <t xml:space="preserve">МВ-110 ТЭЦ-1 "Б" </t>
  </si>
  <si>
    <t>Июнь</t>
  </si>
  <si>
    <t>МВ-1-6 Т-1 яч. № 34</t>
  </si>
  <si>
    <t xml:space="preserve">МВ-6 яч. № 44 </t>
  </si>
  <si>
    <t>СВ-1-2 яч. № 24</t>
  </si>
  <si>
    <t>МВ-6 яч. № 9 Резерв</t>
  </si>
  <si>
    <t>ПС 110 кВ "Юбилейная"</t>
  </si>
  <si>
    <t>ЗОН-Т-1</t>
  </si>
  <si>
    <t>ЗОН-Т2</t>
  </si>
  <si>
    <t>ПС 35 кВ "Железнодорожник"</t>
  </si>
  <si>
    <t>ПС 35 кВ  "Железнодорожник"</t>
  </si>
  <si>
    <t>ТСН-1</t>
  </si>
  <si>
    <t>ТСН-2</t>
  </si>
  <si>
    <t xml:space="preserve">ТН-1-10 </t>
  </si>
  <si>
    <t xml:space="preserve">ТН-2-10 </t>
  </si>
  <si>
    <t>ПС 35 кВ кВ №2</t>
  </si>
  <si>
    <t xml:space="preserve">ЛР-35 5Ц </t>
  </si>
  <si>
    <t xml:space="preserve">ЛР-35 6Ц </t>
  </si>
  <si>
    <t xml:space="preserve">СР-1-35 </t>
  </si>
  <si>
    <t xml:space="preserve">СР-2-35 </t>
  </si>
  <si>
    <t>ПС 35 кВ "Молодежная"</t>
  </si>
  <si>
    <t>ПС 35\10 кВ "Сельхозкомплекс"</t>
  </si>
  <si>
    <t>ТН-2-10 яч.7</t>
  </si>
  <si>
    <t>ТН-1-10 яч.15</t>
  </si>
  <si>
    <t xml:space="preserve">ТСН-1 </t>
  </si>
  <si>
    <t>ПС 35\10 кВ "Сосновка"</t>
  </si>
  <si>
    <t>ПС 220 кВ "Черемхово"</t>
  </si>
  <si>
    <t xml:space="preserve">МВ-6 яч 16 РТС "Б" </t>
  </si>
  <si>
    <t>ПС 35 кВ "Новогришевская"</t>
  </si>
  <si>
    <t xml:space="preserve">ЛР-35 Восточная </t>
  </si>
  <si>
    <t xml:space="preserve">ЛР-35 ТЭЦ-12 </t>
  </si>
  <si>
    <t xml:space="preserve">СР-35 </t>
  </si>
  <si>
    <t xml:space="preserve">ШР-35 Восточная </t>
  </si>
  <si>
    <t xml:space="preserve">ШР-35 РВС-1-35 </t>
  </si>
  <si>
    <t xml:space="preserve">ШР-35 РВС-2-35 </t>
  </si>
  <si>
    <t xml:space="preserve">ШР-35 Т-1 </t>
  </si>
  <si>
    <t xml:space="preserve">ШР-35 Т-2 </t>
  </si>
  <si>
    <t xml:space="preserve">ШР-35 ТЭЦ-12 </t>
  </si>
  <si>
    <t>ПС 35\6 кВ "Новостройка"</t>
  </si>
  <si>
    <t>ПС 35 кВ "Первомайская"</t>
  </si>
  <si>
    <t>ПС 110/6кВ "Огнеупоры"</t>
  </si>
  <si>
    <t xml:space="preserve">Чистка изоляции ОРУ-110 </t>
  </si>
  <si>
    <t>В-1-563</t>
  </si>
  <si>
    <t>В-2-563</t>
  </si>
  <si>
    <t>ТТ1 В1-563</t>
  </si>
  <si>
    <t>ТО1</t>
  </si>
  <si>
    <t>ТТ1 В2-563</t>
  </si>
  <si>
    <t>ТТ2 В1-563</t>
  </si>
  <si>
    <t>ТТ2 В2-563</t>
  </si>
  <si>
    <t>Компрессор №1</t>
  </si>
  <si>
    <t>Компрессор №3</t>
  </si>
  <si>
    <t>Компрессор №4</t>
  </si>
  <si>
    <t>Силовые трансформаторы 6(10)/0,4, КТП</t>
  </si>
  <si>
    <t>Ремонт силовых трансформаторов 10/0,4кВ (6шт.)</t>
  </si>
  <si>
    <t>Авг</t>
  </si>
  <si>
    <t>Доливка масла в оборудование по пс ГПС. 0,975 т</t>
  </si>
  <si>
    <t>ПС Аларского района</t>
  </si>
  <si>
    <t>ПС Заларинского, Нукутского и Балаганского районов</t>
  </si>
  <si>
    <t>Монтаж трансформатора Т-2</t>
  </si>
  <si>
    <t xml:space="preserve">Замена трансформаторов тока в яч.5 КРУН-10кВ </t>
  </si>
  <si>
    <t>ПС 110 кВ уч.№1 ТЭЦ-9</t>
  </si>
  <si>
    <t>Ремонт системы отопления ЗРУ-30кВ ГПП</t>
  </si>
  <si>
    <t>ПС 110 кВ "Белореченская"</t>
  </si>
  <si>
    <t>ЛР-35 Буреть Б, Замена опорных изоляторов</t>
  </si>
  <si>
    <t>Ремонт кабельной перемычки 30кВ</t>
  </si>
  <si>
    <t>Замена автоматических выключателей щита собственных нужд</t>
  </si>
  <si>
    <t xml:space="preserve">МВ-220 АТ - 1 </t>
  </si>
  <si>
    <t>АТ-1</t>
  </si>
  <si>
    <t>ПС 35\10 кВ "Табарсук"</t>
  </si>
  <si>
    <t>КЗ-1-35</t>
  </si>
  <si>
    <t>ОД-1-35</t>
  </si>
  <si>
    <t>ПС 110 кВ "Кутулик-110"</t>
  </si>
  <si>
    <t>ЗОН Т-1</t>
  </si>
  <si>
    <t>ЗОН Т-2</t>
  </si>
  <si>
    <t>ПС 35\10 кВ "Аляты"</t>
  </si>
  <si>
    <t xml:space="preserve">ВВ-10 яч.6 Жизневка </t>
  </si>
  <si>
    <t xml:space="preserve">ВВ-10 яч.1 Куркаты </t>
  </si>
  <si>
    <t>ПС 35 кВ "Табарсук"</t>
  </si>
  <si>
    <t>ВЛ 220 кВ Иркутская-Черемхово № 2 с отпайками (ВЛ-216)</t>
  </si>
  <si>
    <t>Вырубка боковых деревьев в пролёте опор 4-6, 22-23. 5 шт</t>
  </si>
  <si>
    <t>ВЛ 220 кВ Иркутская - Черемхово № 2 с отпайками (ВЛ-216)</t>
  </si>
  <si>
    <t>Вырубка отдельных боковых деревьев пролет опор 194-195(12), 200-201(8), 203-204(9), 238-239(15). 44 шт</t>
  </si>
  <si>
    <t>Установка ВГ провода на штатное место: 220(1), 221(1). 2 шт</t>
  </si>
  <si>
    <t xml:space="preserve">Компрессор №4-2 </t>
  </si>
  <si>
    <t>МВ-220 Т-2</t>
  </si>
  <si>
    <t>"Электротехническое оборудование (ТМ/ТМГ-10/0,4, электродвигатели)</t>
  </si>
  <si>
    <t>"Выполнение капитального ремонта электротехнического оборудования (ТМ/ТМГ-10/0,4, электродвигатели)</t>
  </si>
  <si>
    <t>МВ-35 2В-2</t>
  </si>
  <si>
    <t>ПС 35 кВ Ханжиново</t>
  </si>
  <si>
    <t>РВС-35 Т-1 Замена Ограничитель перенапряжений  3шт. ОПН-П/ЗЭУ-35/40,5/10/680 УХЛ1 в комплекте с изолирующими втулками</t>
  </si>
  <si>
    <t>РВС-35 Т-2 Замена Ограничитель перенапряжений  3шт. ОПН-П/ЗЭУ-35/40,5/10/680 УХЛ1 в комплекте с изолирующими втулками</t>
  </si>
  <si>
    <t xml:space="preserve">УПК-500 </t>
  </si>
  <si>
    <t>Ремонт трансформатора тока ТОГП-500 ТТ В-2-565I ф. «С» УПК-500 кВ Тыреть» инвентарный № 700В140593</t>
  </si>
  <si>
    <t>ЗЭТО ЗАО</t>
  </si>
  <si>
    <t xml:space="preserve">"Электротехническое оборудование </t>
  </si>
  <si>
    <t xml:space="preserve">Аварийный ремонт автоматического регулятора напряжения, дизельной электростан-ция ЭД-250-Т400-1РП на шасси - гос № 35 АА 0668 инв.№ 
</t>
  </si>
  <si>
    <t xml:space="preserve">Аварийный ремонт вакуумного выключателя ВВ-10 яч.19  ПС 110/10 кВ" Юбилейная". инв. № 7000040488 (ПС 110\6 кВ "Юбилейная" (оборудование) </t>
  </si>
  <si>
    <t xml:space="preserve">Р-р АТ-5 ф.С Замена реактора </t>
  </si>
  <si>
    <t xml:space="preserve">"СК-7   </t>
  </si>
  <si>
    <t xml:space="preserve">"СК-8  </t>
  </si>
  <si>
    <t xml:space="preserve">"СК-10  </t>
  </si>
  <si>
    <t xml:space="preserve">"СК-12  </t>
  </si>
  <si>
    <t>Оборудование ССДТУ</t>
  </si>
  <si>
    <t xml:space="preserve">Оборудование связи и ТМ, оборудование ВЧ связи и ИБП, </t>
  </si>
  <si>
    <t xml:space="preserve">Аварийный ремонт шкафа телемеханики ТК-1 ПС 110/10кВ "Лесозавод" </t>
  </si>
  <si>
    <t xml:space="preserve"> Июль</t>
  </si>
  <si>
    <t>ТЕЛЕКОНТРОЛЬ</t>
  </si>
  <si>
    <t>Аварийный ремонт ОПС. Здание дозаторной №1 системы пожаротушения главной по-низительной подстанции-1 инв</t>
  </si>
  <si>
    <t>«Аварийный ремонт ИБП. Аппаратура каналов связи на УП-15 инв. № »</t>
  </si>
  <si>
    <t xml:space="preserve">Аварийный ремонт телемеханики. Устройство Систел-УСПД 1,14/2 инв. номер »; </t>
  </si>
  <si>
    <t>ООО «Синергия»</t>
  </si>
  <si>
    <t>Ремонт комплекта оборудования ТМ. Комплект оборудования телемеханики.</t>
  </si>
  <si>
    <t>ООО Телетап</t>
  </si>
  <si>
    <t>Итого оборудование ССДТУ:</t>
  </si>
  <si>
    <t xml:space="preserve">Служебный корпус п. Кутулик  </t>
  </si>
  <si>
    <t>Ремонт помещений туалета и душевой 1 этаж с заменой разделяющих перегородок, санитарных приборов, канализационных и водопроводных труб.</t>
  </si>
  <si>
    <t>ООО "ТСК Плюс"</t>
  </si>
  <si>
    <t>гр.РСГ</t>
  </si>
  <si>
    <t>Текущий ремонт зданий и сооружений филиала</t>
  </si>
  <si>
    <t>УФБ ООО</t>
  </si>
  <si>
    <t>ремонт отопления "Здание подстанции 110 кВ, объект 280 (ТЭЦ - 1)</t>
  </si>
  <si>
    <t xml:space="preserve">Аварийно-восстановительного ремонта подъемно секционных и автоматических ворот </t>
  </si>
  <si>
    <t>Транспорт</t>
  </si>
  <si>
    <t>транспортные средства</t>
  </si>
  <si>
    <t>Ремонт автотранспорта ГМиТ АВСР</t>
  </si>
  <si>
    <t>Ремонт автотранспорта ГМиТ Ангарск</t>
  </si>
  <si>
    <t>Ремонт автотранспорта ГМиТ УР</t>
  </si>
  <si>
    <t>Ремонт автотранспорта ГМиТ ЧР</t>
  </si>
  <si>
    <t>Ремонт автотранспорта ГМиТ АР</t>
  </si>
  <si>
    <t>Ремонт автотранспорта ГМиТ ЗР</t>
  </si>
  <si>
    <t>Ремонт автотранспорта ГМиТ НР</t>
  </si>
  <si>
    <t>Ремонт ГПМ и спец.техники</t>
  </si>
  <si>
    <t>ЗМЗ СЕРВИС</t>
  </si>
  <si>
    <t>ИП Ештокин</t>
  </si>
  <si>
    <t>ООО "АТЦ ВЭМ"</t>
  </si>
  <si>
    <t>Аварийный ремонт крана манипулятор МКМ-200 на шасси КамАЗ-43502   гос. № У308КО 138 зав.№43, 2015г.</t>
  </si>
  <si>
    <t xml:space="preserve">Аварийно- восстановительный ремонт автомобиля ГАЗ-27527-441 гос № В 182 АХ </t>
  </si>
  <si>
    <t>ИП Румак Д. С.</t>
  </si>
  <si>
    <t xml:space="preserve">Аварийный ремонт автомобиля ГАЗ 33081 с фургоном рег.№ В502СС </t>
  </si>
  <si>
    <t>Итого ЦЭС:</t>
  </si>
  <si>
    <t>ФОТ+ЕСН</t>
  </si>
  <si>
    <t>Алексеенко Р.В.</t>
  </si>
  <si>
    <t>"Климат Контроль"</t>
  </si>
  <si>
    <t>"Зеон-Сервис"</t>
  </si>
  <si>
    <t>"Процессстрой"</t>
  </si>
  <si>
    <t>"Мегаполис", "Энергостройконсалт", "МТП Агат", "Процессстрой"</t>
  </si>
  <si>
    <t>Ремонт автокранов и автовышек (ремонт установки) - 5ед.</t>
  </si>
  <si>
    <t>Исполнитель  работ</t>
  </si>
  <si>
    <t>Русецкий П.В.</t>
  </si>
  <si>
    <t>Выполнение работ по ремонту Административного, нежилого 3-х этажного здания, инв. № 6000900204; нежилых помещений в 3-этажном каменном здании, инв. № 900101.</t>
  </si>
  <si>
    <t>Административное, нежилого 3-х этажного здания.  г. Иркутск, ул. Депутатская, 38</t>
  </si>
  <si>
    <t>Профклимат-Монтаж</t>
  </si>
  <si>
    <t>ВЛ-0,4кВ КТП № 2-538 Кударейка</t>
  </si>
  <si>
    <t>СтройЭнергоКомплекс</t>
  </si>
  <si>
    <t>Исполнитель работ</t>
  </si>
  <si>
    <r>
      <t xml:space="preserve">Наименование филиала:    </t>
    </r>
    <r>
      <rPr>
        <b/>
        <u/>
        <sz val="10"/>
        <color theme="1"/>
        <rFont val="Arial"/>
        <family val="2"/>
        <charset val="204"/>
      </rPr>
      <t xml:space="preserve"> </t>
    </r>
  </si>
  <si>
    <t>"АзЭнерго Байкал"</t>
  </si>
  <si>
    <t>Отчёт по выполнению ремонтных работ за 4 кв 2024 года.</t>
  </si>
  <si>
    <t xml:space="preserve">Энергокомплекс
</t>
  </si>
  <si>
    <t>Соб. Сил.</t>
  </si>
  <si>
    <t>Стройдормаш</t>
  </si>
  <si>
    <t>Байкал-Модуль</t>
  </si>
  <si>
    <t>Таврида Электрик Новосибирск</t>
  </si>
  <si>
    <t>Дизель-Сервис</t>
  </si>
  <si>
    <t xml:space="preserve">БЭК-ремонт
</t>
  </si>
  <si>
    <t>Материалы и з/ч (соб.силы+ давальч)</t>
  </si>
  <si>
    <t>ВЛ -110кВ Подкаменная-Андриановка-Слюдянка.</t>
  </si>
  <si>
    <t>ВЛ-110 кВ Андриановская-Слюдянка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</si>
</sst>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6" formatCode="[$-419]mmmm;@"/>
    <numFmt numFmtId="167" formatCode="_-* #,##0.00_р_._-;\-* #,##0.00_р_._-;_-* &quot;-&quot;??_р_._-;_-@_-"/>
    <numFmt numFmtId="169" formatCode="#,##0.0"/>
    <numFmt numFmtId="170" formatCode="#,##0.000"/>
    <numFmt numFmtId="173" formatCode="_-* #,##0.00\ _₽_-;\-* #,##0.00\ _₽_-;_-* &quot;-&quot;??\ _₽_-;_-@_-"/>
    <numFmt numFmtId="174" formatCode="_-* #,##0.0\ _₽_-;\-* #,##0.0\ _₽_-;_-* &quot;-&quot;??\ _₽_-;_-@_-"/>
  </numFmts>
  <fonts count="2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u/>
      <sz val="10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Courier"/>
      <family val="1"/>
      <charset val="204"/>
    </font>
    <font>
      <vertAlign val="subscript"/>
      <sz val="10"/>
      <name val="Arial"/>
      <family val="2"/>
      <charset val="204"/>
    </font>
    <font>
      <sz val="9"/>
      <name val="Arial"/>
      <family val="2"/>
      <charset val="204"/>
    </font>
    <font>
      <i/>
      <sz val="10"/>
      <name val="Arial"/>
      <family val="2"/>
      <charset val="204"/>
    </font>
    <font>
      <sz val="8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6" fillId="0" borderId="0"/>
    <xf numFmtId="0" fontId="4" fillId="0" borderId="0"/>
    <xf numFmtId="0" fontId="2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7" fillId="0" borderId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6" fillId="0" borderId="0"/>
    <xf numFmtId="0" fontId="1" fillId="0" borderId="0"/>
    <xf numFmtId="167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6" fillId="0" borderId="0"/>
    <xf numFmtId="173" fontId="1" fillId="0" borderId="0" applyFont="0" applyFill="0" applyBorder="0" applyAlignment="0" applyProtection="0"/>
    <xf numFmtId="0" fontId="18" fillId="0" borderId="0"/>
    <xf numFmtId="167" fontId="2" fillId="0" borderId="0" applyFont="0" applyFill="0" applyBorder="0" applyAlignment="0" applyProtection="0"/>
  </cellStyleXfs>
  <cellXfs count="186">
    <xf numFmtId="0" fontId="0" fillId="0" borderId="0" xfId="0"/>
    <xf numFmtId="0" fontId="5" fillId="0" borderId="1" xfId="3" applyFont="1" applyFill="1" applyBorder="1" applyAlignment="1">
      <alignment horizontal="left" vertical="top" wrapText="1"/>
    </xf>
    <xf numFmtId="1" fontId="5" fillId="0" borderId="1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11" fillId="0" borderId="0" xfId="8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1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/>
    </xf>
    <xf numFmtId="1" fontId="5" fillId="0" borderId="1" xfId="1" applyNumberFormat="1" applyFont="1" applyFill="1" applyBorder="1" applyAlignment="1">
      <alignment vertical="center"/>
    </xf>
    <xf numFmtId="0" fontId="5" fillId="0" borderId="1" xfId="3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0" xfId="1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horizontal="center" vertical="center"/>
    </xf>
    <xf numFmtId="1" fontId="14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8" applyFont="1" applyFill="1" applyBorder="1" applyAlignment="1">
      <alignment horizontal="left" vertical="top" wrapText="1"/>
    </xf>
    <xf numFmtId="0" fontId="5" fillId="0" borderId="0" xfId="13" applyFont="1" applyFill="1" applyBorder="1" applyAlignment="1">
      <alignment horizontal="right" vertical="top"/>
    </xf>
    <xf numFmtId="43" fontId="5" fillId="0" borderId="0" xfId="11" applyFont="1" applyFill="1" applyBorder="1" applyAlignment="1">
      <alignment horizontal="right" vertical="top"/>
    </xf>
    <xf numFmtId="0" fontId="5" fillId="0" borderId="0" xfId="8" applyFont="1" applyFill="1" applyBorder="1" applyAlignment="1">
      <alignment horizontal="left" vertical="top" wrapText="1"/>
    </xf>
    <xf numFmtId="0" fontId="8" fillId="0" borderId="0" xfId="10" applyFont="1" applyFill="1" applyBorder="1" applyAlignment="1">
      <alignment horizontal="center" vertical="center"/>
    </xf>
    <xf numFmtId="0" fontId="8" fillId="0" borderId="0" xfId="10" applyFont="1" applyFill="1" applyBorder="1" applyAlignment="1">
      <alignment horizontal="center" vertical="top"/>
    </xf>
    <xf numFmtId="1" fontId="5" fillId="0" borderId="1" xfId="11" applyNumberFormat="1" applyFont="1" applyFill="1" applyBorder="1" applyAlignment="1">
      <alignment horizontal="center" vertical="center" wrapText="1"/>
    </xf>
    <xf numFmtId="1" fontId="5" fillId="0" borderId="0" xfId="13" applyNumberFormat="1" applyFont="1" applyFill="1" applyBorder="1" applyAlignment="1">
      <alignment horizontal="right" vertical="top"/>
    </xf>
    <xf numFmtId="0" fontId="5" fillId="0" borderId="1" xfId="13" applyFont="1" applyFill="1" applyBorder="1" applyAlignment="1">
      <alignment horizontal="left" vertical="top" wrapText="1"/>
    </xf>
    <xf numFmtId="0" fontId="5" fillId="0" borderId="1" xfId="13" applyFont="1" applyFill="1" applyBorder="1" applyAlignment="1">
      <alignment horizontal="center" vertical="center" wrapText="1"/>
    </xf>
    <xf numFmtId="0" fontId="5" fillId="0" borderId="0" xfId="13" applyFont="1" applyFill="1" applyBorder="1" applyAlignment="1">
      <alignment horizontal="left" vertical="top" wrapText="1"/>
    </xf>
    <xf numFmtId="0" fontId="15" fillId="0" borderId="0" xfId="0" applyNumberFormat="1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/>
    <xf numFmtId="4" fontId="14" fillId="0" borderId="1" xfId="0" applyNumberFormat="1" applyFont="1" applyFill="1" applyBorder="1" applyAlignment="1">
      <alignment horizontal="center" vertical="center"/>
    </xf>
    <xf numFmtId="170" fontId="14" fillId="0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169" fontId="1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vertical="top"/>
    </xf>
    <xf numFmtId="0" fontId="9" fillId="0" borderId="0" xfId="8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5" fillId="0" borderId="1" xfId="17" applyFont="1" applyFill="1" applyBorder="1" applyAlignment="1">
      <alignment horizontal="left" vertical="top" wrapText="1"/>
    </xf>
    <xf numFmtId="0" fontId="5" fillId="0" borderId="1" xfId="17" applyNumberFormat="1" applyFont="1" applyFill="1" applyBorder="1" applyAlignment="1">
      <alignment horizontal="left" vertical="top" wrapText="1"/>
    </xf>
    <xf numFmtId="0" fontId="5" fillId="0" borderId="1" xfId="0" applyFont="1" applyFill="1" applyBorder="1"/>
    <xf numFmtId="0" fontId="17" fillId="0" borderId="1" xfId="0" applyFont="1" applyFill="1" applyBorder="1"/>
    <xf numFmtId="0" fontId="5" fillId="0" borderId="2" xfId="0" applyFont="1" applyFill="1" applyBorder="1" applyAlignment="1">
      <alignment horizontal="left" vertical="top"/>
    </xf>
    <xf numFmtId="174" fontId="5" fillId="0" borderId="1" xfId="18" applyNumberFormat="1" applyFont="1" applyFill="1" applyBorder="1" applyAlignment="1">
      <alignment horizontal="center" vertical="center" wrapText="1"/>
    </xf>
    <xf numFmtId="0" fontId="5" fillId="0" borderId="1" xfId="19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" fontId="14" fillId="0" borderId="5" xfId="1" applyNumberFormat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1" fontId="14" fillId="0" borderId="6" xfId="1" applyNumberFormat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0" fillId="0" borderId="1" xfId="8" applyFont="1" applyFill="1" applyBorder="1" applyAlignment="1">
      <alignment horizontal="center" vertical="center" wrapText="1"/>
    </xf>
    <xf numFmtId="43" fontId="12" fillId="0" borderId="1" xfId="11" applyFont="1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left" vertical="top" wrapText="1"/>
    </xf>
    <xf numFmtId="169" fontId="5" fillId="0" borderId="1" xfId="11" applyNumberFormat="1" applyFont="1" applyFill="1" applyBorder="1" applyAlignment="1">
      <alignment horizontal="center" vertical="center" wrapText="1"/>
    </xf>
    <xf numFmtId="3" fontId="5" fillId="0" borderId="1" xfId="11" applyNumberFormat="1" applyFont="1" applyFill="1" applyBorder="1" applyAlignment="1">
      <alignment horizontal="center" vertical="center" wrapText="1"/>
    </xf>
    <xf numFmtId="0" fontId="5" fillId="0" borderId="0" xfId="8" applyFont="1" applyFill="1" applyBorder="1" applyAlignment="1">
      <alignment horizontal="center" vertical="top" wrapText="1"/>
    </xf>
    <xf numFmtId="0" fontId="5" fillId="0" borderId="0" xfId="8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top"/>
    </xf>
    <xf numFmtId="0" fontId="21" fillId="0" borderId="1" xfId="3" applyFont="1" applyFill="1" applyBorder="1" applyAlignment="1">
      <alignment horizontal="left" vertical="top" wrapText="1"/>
    </xf>
    <xf numFmtId="0" fontId="17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43" fontId="5" fillId="0" borderId="1" xfId="11" applyFont="1" applyFill="1" applyBorder="1" applyAlignment="1">
      <alignment horizontal="center" vertical="center"/>
    </xf>
    <xf numFmtId="0" fontId="5" fillId="0" borderId="1" xfId="13" applyNumberFormat="1" applyFont="1" applyFill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166" fontId="17" fillId="0" borderId="1" xfId="13" applyNumberFormat="1" applyFont="1" applyFill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left" vertical="top" wrapText="1"/>
    </xf>
    <xf numFmtId="0" fontId="17" fillId="0" borderId="1" xfId="10" applyFont="1" applyFill="1" applyBorder="1" applyAlignment="1">
      <alignment horizontal="center" vertical="center" wrapText="1"/>
    </xf>
    <xf numFmtId="3" fontId="5" fillId="0" borderId="1" xfId="10" applyNumberFormat="1" applyFont="1" applyFill="1" applyBorder="1" applyAlignment="1">
      <alignment horizontal="center" vertical="center" wrapText="1"/>
    </xf>
    <xf numFmtId="0" fontId="17" fillId="0" borderId="1" xfId="13" applyFont="1" applyFill="1" applyBorder="1" applyAlignment="1">
      <alignment horizontal="center" vertical="center" wrapText="1"/>
    </xf>
    <xf numFmtId="0" fontId="5" fillId="0" borderId="0" xfId="13" applyFont="1" applyFill="1" applyBorder="1" applyAlignment="1">
      <alignment horizontal="center" vertical="top"/>
    </xf>
    <xf numFmtId="0" fontId="17" fillId="0" borderId="0" xfId="13" applyFont="1" applyFill="1" applyBorder="1" applyAlignment="1">
      <alignment horizontal="center" vertical="center"/>
    </xf>
    <xf numFmtId="0" fontId="5" fillId="0" borderId="0" xfId="13" applyFont="1" applyFill="1" applyBorder="1" applyAlignment="1">
      <alignment horizontal="center" vertical="center"/>
    </xf>
    <xf numFmtId="0" fontId="8" fillId="0" borderId="0" xfId="8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10" applyFont="1" applyFill="1" applyBorder="1" applyAlignment="1">
      <alignment horizontal="left" vertical="top" wrapText="1"/>
    </xf>
    <xf numFmtId="43" fontId="8" fillId="0" borderId="0" xfId="11" applyFont="1" applyFill="1" applyBorder="1" applyAlignment="1">
      <alignment horizontal="right" vertical="top"/>
    </xf>
    <xf numFmtId="0" fontId="5" fillId="0" borderId="0" xfId="1" applyFont="1" applyFill="1" applyBorder="1" applyAlignment="1">
      <alignment horizontal="center" vertical="top"/>
    </xf>
    <xf numFmtId="0" fontId="5" fillId="0" borderId="0" xfId="10" applyFont="1" applyFill="1" applyBorder="1" applyAlignment="1">
      <alignment horizontal="center" vertical="center" wrapText="1"/>
    </xf>
    <xf numFmtId="166" fontId="17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1" xfId="1" applyFont="1" applyFill="1" applyBorder="1" applyAlignment="1">
      <alignment horizontal="center" vertical="center" wrapText="1"/>
    </xf>
    <xf numFmtId="0" fontId="20" fillId="0" borderId="1" xfId="1" applyNumberFormat="1" applyFont="1" applyFill="1" applyBorder="1" applyAlignment="1">
      <alignment horizontal="center" vertical="center" wrapText="1"/>
    </xf>
    <xf numFmtId="0" fontId="20" fillId="0" borderId="1" xfId="1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7" fontId="17" fillId="0" borderId="1" xfId="3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17" fillId="0" borderId="1" xfId="3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top"/>
    </xf>
    <xf numFmtId="0" fontId="17" fillId="0" borderId="1" xfId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vertical="center"/>
    </xf>
    <xf numFmtId="0" fontId="17" fillId="0" borderId="0" xfId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 vertical="center" wrapText="1"/>
    </xf>
    <xf numFmtId="169" fontId="14" fillId="0" borderId="0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9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top"/>
    </xf>
    <xf numFmtId="4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center"/>
    </xf>
    <xf numFmtId="0" fontId="14" fillId="0" borderId="1" xfId="1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3" fontId="14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169" fontId="1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top"/>
    </xf>
    <xf numFmtId="0" fontId="17" fillId="0" borderId="1" xfId="0" applyFont="1" applyFill="1" applyBorder="1" applyAlignment="1">
      <alignment horizontal="center" vertical="center"/>
    </xf>
    <xf numFmtId="0" fontId="17" fillId="0" borderId="1" xfId="17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top"/>
    </xf>
    <xf numFmtId="1" fontId="5" fillId="0" borderId="1" xfId="0" applyNumberFormat="1" applyFont="1" applyFill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right" vertical="top" wrapText="1"/>
    </xf>
    <xf numFmtId="1" fontId="17" fillId="0" borderId="1" xfId="0" applyNumberFormat="1" applyFont="1" applyFill="1" applyBorder="1" applyAlignment="1">
      <alignment horizontal="center" vertical="center"/>
    </xf>
    <xf numFmtId="0" fontId="10" fillId="0" borderId="2" xfId="8" applyFont="1" applyFill="1" applyBorder="1" applyAlignment="1">
      <alignment horizontal="center" vertical="center" wrapText="1"/>
    </xf>
    <xf numFmtId="0" fontId="10" fillId="0" borderId="4" xfId="8" applyFont="1" applyFill="1" applyBorder="1" applyAlignment="1">
      <alignment horizontal="center" vertical="center" wrapText="1"/>
    </xf>
    <xf numFmtId="0" fontId="10" fillId="0" borderId="5" xfId="8" applyFont="1" applyFill="1" applyBorder="1" applyAlignment="1">
      <alignment horizontal="center" vertical="center" wrapText="1"/>
    </xf>
    <xf numFmtId="169" fontId="10" fillId="0" borderId="2" xfId="0" applyNumberFormat="1" applyFont="1" applyFill="1" applyBorder="1" applyAlignment="1">
      <alignment horizontal="center" vertical="center" wrapText="1"/>
    </xf>
    <xf numFmtId="169" fontId="10" fillId="0" borderId="3" xfId="0" applyNumberFormat="1" applyFont="1" applyFill="1" applyBorder="1" applyAlignment="1">
      <alignment horizontal="center" vertical="center" wrapText="1"/>
    </xf>
    <xf numFmtId="169" fontId="10" fillId="0" borderId="4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center" vertical="center"/>
    </xf>
    <xf numFmtId="0" fontId="5" fillId="0" borderId="1" xfId="19" applyFont="1" applyFill="1" applyBorder="1" applyAlignment="1" applyProtection="1">
      <alignment horizontal="center" vertical="top" wrapText="1"/>
      <protection locked="0"/>
    </xf>
    <xf numFmtId="0" fontId="5" fillId="0" borderId="1" xfId="19" applyFont="1" applyFill="1" applyBorder="1" applyAlignment="1" applyProtection="1">
      <alignment horizontal="left" vertical="top" wrapText="1"/>
      <protection locked="0"/>
    </xf>
    <xf numFmtId="0" fontId="21" fillId="0" borderId="1" xfId="0" applyFont="1" applyFill="1" applyBorder="1" applyAlignment="1">
      <alignment horizontal="left" vertical="top" wrapText="1"/>
    </xf>
    <xf numFmtId="0" fontId="17" fillId="0" borderId="1" xfId="19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3" fontId="5" fillId="0" borderId="1" xfId="19" applyNumberFormat="1" applyFont="1" applyFill="1" applyBorder="1" applyAlignment="1" applyProtection="1">
      <alignment horizontal="center" vertical="top" wrapText="1"/>
      <protection locked="0"/>
    </xf>
    <xf numFmtId="3" fontId="5" fillId="0" borderId="1" xfId="0" applyNumberFormat="1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right" vertical="top" wrapText="1"/>
    </xf>
    <xf numFmtId="3" fontId="17" fillId="0" borderId="1" xfId="19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/>
    <xf numFmtId="0" fontId="24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right" vertical="top" wrapText="1"/>
    </xf>
    <xf numFmtId="4" fontId="5" fillId="0" borderId="1" xfId="0" applyNumberFormat="1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left" vertical="top" wrapText="1"/>
    </xf>
    <xf numFmtId="4" fontId="17" fillId="0" borderId="1" xfId="19" applyNumberFormat="1" applyFont="1" applyFill="1" applyBorder="1" applyAlignment="1">
      <alignment horizontal="center" vertical="center" wrapText="1"/>
    </xf>
    <xf numFmtId="4" fontId="5" fillId="0" borderId="1" xfId="19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/>
    <xf numFmtId="3" fontId="5" fillId="0" borderId="1" xfId="6" applyNumberFormat="1" applyFont="1" applyFill="1" applyBorder="1" applyAlignment="1">
      <alignment horizontal="center" vertical="top" wrapText="1"/>
    </xf>
    <xf numFmtId="3" fontId="5" fillId="0" borderId="1" xfId="6" applyNumberFormat="1" applyFont="1" applyFill="1" applyBorder="1" applyAlignment="1">
      <alignment horizontal="left" vertical="top" wrapText="1"/>
    </xf>
    <xf numFmtId="3" fontId="5" fillId="0" borderId="1" xfId="19" applyNumberFormat="1" applyFont="1" applyFill="1" applyBorder="1" applyAlignment="1" applyProtection="1">
      <alignment horizontal="left" vertical="top" wrapText="1"/>
      <protection locked="0"/>
    </xf>
    <xf numFmtId="3" fontId="17" fillId="0" borderId="1" xfId="19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15" applyNumberFormat="1" applyFont="1" applyFill="1" applyBorder="1" applyAlignment="1">
      <alignment horizontal="center" vertical="center" wrapText="1"/>
    </xf>
  </cellXfs>
  <cellStyles count="21">
    <cellStyle name="Обычный" xfId="0" builtinId="0"/>
    <cellStyle name="Обычный 2" xfId="6"/>
    <cellStyle name="Обычный 2 2" xfId="9"/>
    <cellStyle name="Обычный 2 2 2" xfId="10"/>
    <cellStyle name="Обычный 28" xfId="5"/>
    <cellStyle name="Обычный 28 2" xfId="7"/>
    <cellStyle name="Обычный 3" xfId="17"/>
    <cellStyle name="Обычный 4" xfId="1"/>
    <cellStyle name="Обычный 4 3 5 9 2" xfId="14"/>
    <cellStyle name="Обычный 4 5" xfId="13"/>
    <cellStyle name="Обычный 6" xfId="2"/>
    <cellStyle name="Обычный 6 2" xfId="8"/>
    <cellStyle name="Обычный_ф 13-1-2007 год -" xfId="19"/>
    <cellStyle name="Обычный_Ф-13-1 А3" xfId="3"/>
    <cellStyle name="Стиль 1" xfId="4"/>
    <cellStyle name="Финансовый" xfId="11" builtinId="3"/>
    <cellStyle name="Финансовый 2 2" xfId="15"/>
    <cellStyle name="Финансовый 3" xfId="18"/>
    <cellStyle name="Финансовый 3 2" xfId="20"/>
    <cellStyle name="Финансовый 4 2" xfId="16"/>
    <cellStyle name="Финансовый 6 2" xfId="1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66"/>
      <color rgb="FFFFFF99"/>
      <color rgb="FF66FFFF"/>
      <color rgb="FF99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30323\&#1056;&#1040;&#1041;&#1054;&#1058;&#1040;\&#1056;&#1045;&#1052;&#1054;&#1053;&#1058;&#1067;\&#1055;&#1051;&#1040;&#1053;&#1067;%202024\&#1055;&#1051;&#1040;&#1053;%202024%20R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.2023 подряд +30% (2)"/>
      <sheetName val="расш.2023 +30% (2)"/>
      <sheetName val="Приложение 23 (2)"/>
      <sheetName val="для 13-1 сводн 2024 (3)"/>
      <sheetName val="для 13-1 сводн 2024 (2)"/>
      <sheetName val="для 13-1 сводн 2024"/>
      <sheetName val="ВЭС план 24 г. от 22.03.23г"/>
      <sheetName val="хоз.сп"/>
      <sheetName val="по Службам"/>
      <sheetName val="по РЭСам"/>
      <sheetName val="РЭСы по объектам хоз.сп"/>
      <sheetName val="Службы мат+подряд"/>
      <sheetName val="ВЭС 2024"/>
      <sheetName val="Расц с 06.03.2023 г"/>
      <sheetName val="Материалы26.02.2014"/>
      <sheetName val="Объекты"/>
      <sheetName val="исполнител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Расценка</v>
          </cell>
        </row>
      </sheetData>
      <sheetData sheetId="14"/>
      <sheetData sheetId="15">
        <row r="5">
          <cell r="A5" t="str">
            <v xml:space="preserve"> КТП</v>
          </cell>
        </row>
        <row r="6">
          <cell r="A6" t="str">
            <v>100024 ВЛ-10 ГОРОХОВО - В-КЕТ 20.</v>
          </cell>
        </row>
        <row r="7">
          <cell r="A7" t="str">
            <v>100030 ВЛ-10кВ Пивовариха-Первомайск А и Б от ПС 110кВ Пивовариха до оп.182 ц.А и от оп 54 ц.Б с.Первомайск</v>
          </cell>
        </row>
        <row r="8">
          <cell r="A8" t="str">
            <v>100037 ВЛ-10 ГОРОХОВО - САЙГУТЫ</v>
          </cell>
        </row>
        <row r="9">
          <cell r="A9" t="str">
            <v>100154 Каpлук ВЛ-0.4кв от КТП 863.0.</v>
          </cell>
        </row>
        <row r="10">
          <cell r="A10" t="str">
            <v>100251 ВЛ-04кВ ПИВОВАРИХА ВЛ-04 ОТ КТП-532</v>
          </cell>
        </row>
        <row r="11">
          <cell r="A11" t="str">
            <v>100272 ГОРОХОВО ВЛ-04 ОТ КТП-623</v>
          </cell>
        </row>
        <row r="12">
          <cell r="A12" t="str">
            <v>100274 ГОРОХОВО ВЛ-04 ОТ КТП-619</v>
          </cell>
        </row>
        <row r="13">
          <cell r="A13" t="str">
            <v>100281 ГОРОХОВО ВЛ-04 ОТ КТП-620</v>
          </cell>
        </row>
        <row r="14">
          <cell r="A14" t="str">
            <v>100285 СТЕПАHОВКА ВЛ-04 ОТ КТП-596</v>
          </cell>
        </row>
        <row r="15">
          <cell r="A15" t="str">
            <v>100291 САЙГУТЫ ВЛ-04 ОТ КТП-613</v>
          </cell>
        </row>
        <row r="16">
          <cell r="A16" t="str">
            <v>100296 ЕЛОВКА ВЛ-04 ОТ КТП-584</v>
          </cell>
        </row>
        <row r="17">
          <cell r="A17" t="str">
            <v>100297 ЕЛОВКА ВЛ-04 ОТ КТП-586</v>
          </cell>
        </row>
        <row r="18">
          <cell r="A18" t="str">
            <v>100303 БЫКОВО ВЛ-04 ОТ КТП-589</v>
          </cell>
        </row>
        <row r="19">
          <cell r="A19" t="str">
            <v>100306 Баруй ВЛ-04 от КТП-604</v>
          </cell>
        </row>
        <row r="20">
          <cell r="A20" t="str">
            <v>100530 ВЛ-04кВ с.ПИВОВАРИХА КТП-630 ЖК</v>
          </cell>
        </row>
        <row r="21">
          <cell r="A21" t="str">
            <v>100533 ВЛ-04кВ с.ПИВОВАРИХА КТП-630 ЖК</v>
          </cell>
        </row>
        <row r="22">
          <cell r="A22" t="str">
            <v>100581 с.У-БАЛЕЙ КТП-100 магази</v>
          </cell>
        </row>
        <row r="23">
          <cell r="A23" t="str">
            <v>100592 с.БЫКОВО КТП-30 село</v>
          </cell>
        </row>
        <row r="24">
          <cell r="A24" t="str">
            <v>200300 ВЛ-35 Знаменка - Тимош</v>
          </cell>
        </row>
        <row r="25">
          <cell r="A25" t="str">
            <v>200379 ВЛ-10 Жигалово - Гpуз</v>
          </cell>
        </row>
        <row r="26">
          <cell r="A26" t="str">
            <v>200400 ВЛ-10 Тимошино Лукиново</v>
          </cell>
        </row>
        <row r="27">
          <cell r="A27" t="str">
            <v>400118 ВЛ-04 Кузнецово - феpма</v>
          </cell>
        </row>
        <row r="28">
          <cell r="A28" t="str">
            <v>400127 ВЛ-04 Мутиново - мехток</v>
          </cell>
        </row>
        <row r="29">
          <cell r="A29" t="str">
            <v>400133 ВЛ-04 Каpтыгей - феpма</v>
          </cell>
        </row>
        <row r="30">
          <cell r="A30" t="str">
            <v>400173 ВЛ-04 Кулаково - населе</v>
          </cell>
        </row>
        <row r="31">
          <cell r="A31" t="str">
            <v>400214 ВЛ-04кв H-Ида - село</v>
          </cell>
        </row>
        <row r="32">
          <cell r="A32" t="str">
            <v>400221 ВЛ-04кв Хангдагай - насел</v>
          </cell>
        </row>
        <row r="33">
          <cell r="A33" t="str">
            <v>400233 ВЛ-04кв д.Заглик - село</v>
          </cell>
        </row>
        <row r="34">
          <cell r="A34" t="str">
            <v>400238 ВЛ-04 Шаpагун - село</v>
          </cell>
        </row>
        <row r="35">
          <cell r="A35" t="str">
            <v>400242 ВЛ-04 Быpгазово-дет.сад 1.</v>
          </cell>
        </row>
        <row r="36">
          <cell r="A36" t="str">
            <v>400254 ВЛ-04 Гpязная - бытовая</v>
          </cell>
        </row>
        <row r="37">
          <cell r="A37" t="str">
            <v>400505 КТП-100 Олонки - аптека.</v>
          </cell>
        </row>
        <row r="38">
          <cell r="A38" t="str">
            <v>400508 КТП-160 Олонки - ЛПХ.</v>
          </cell>
        </row>
        <row r="39">
          <cell r="A39" t="str">
            <v>400510 КТП-400 Олонки - гости</v>
          </cell>
        </row>
        <row r="40">
          <cell r="A40" t="str">
            <v>400569 КТП-63 Шунта - мехток.</v>
          </cell>
        </row>
        <row r="41">
          <cell r="A41" t="str">
            <v>400573 КТП-63 Хаpтиpген - село</v>
          </cell>
        </row>
        <row r="42">
          <cell r="A42" t="str">
            <v>400597 КТП -250 Таpаса - Гараж</v>
          </cell>
        </row>
        <row r="43">
          <cell r="A43" t="str">
            <v>400607 КТП - 100 Таpаса - СТФ.</v>
          </cell>
        </row>
        <row r="44">
          <cell r="A44" t="str">
            <v>400650 КТП-250 Мутиново - МТФ.</v>
          </cell>
        </row>
        <row r="45">
          <cell r="A45" t="str">
            <v>400659 КТП-250 Сеpёдкино - пило</v>
          </cell>
        </row>
        <row r="46">
          <cell r="A46" t="str">
            <v>400660 КТП-400 Сеpёдкино - феpм</v>
          </cell>
        </row>
        <row r="47">
          <cell r="A47" t="str">
            <v>400673 КТП - 100 Угольная - посёл</v>
          </cell>
        </row>
        <row r="48">
          <cell r="A48" t="str">
            <v>400692 КТП-2-630 Казачье-ФКРС</v>
          </cell>
        </row>
        <row r="49">
          <cell r="A49" t="str">
            <v>400910 ВЛ-35 Гоpохово - Олон</v>
          </cell>
        </row>
        <row r="50">
          <cell r="A50" t="str">
            <v>400914 ВЛ-10 Казачье - Хинь</v>
          </cell>
        </row>
        <row r="51">
          <cell r="A51" t="str">
            <v>400915 ВЛ-35 Олонки - Таpаса</v>
          </cell>
        </row>
        <row r="52">
          <cell r="A52" t="str">
            <v xml:space="preserve">401808 ВЛ-35 Казачье - Каменка </v>
          </cell>
        </row>
        <row r="53">
          <cell r="A53" t="str">
            <v>401810 ВЛ-10 Таpаса-Воскpесенка 54.46</v>
          </cell>
        </row>
        <row r="54">
          <cell r="A54" t="str">
            <v>500547 ВЛ-35кВ  Усть-Орда-Базой</v>
          </cell>
        </row>
        <row r="55">
          <cell r="A55" t="str">
            <v>600914 ВЛ-04 от ТП-6-723 H-Л</v>
          </cell>
        </row>
        <row r="56">
          <cell r="A56" t="str">
            <v>600925 ВЛ-110кВ ВЛ-110кв У-Оpда - Тихон</v>
          </cell>
        </row>
        <row r="57">
          <cell r="A57" t="str">
            <v>700171 ВЛ-10 кВ. Усть-Уда-Игжей</v>
          </cell>
        </row>
        <row r="58">
          <cell r="A58" t="str">
            <v>700183 ВЛ-10 кВ. Н-Уда-Поселок</v>
          </cell>
        </row>
        <row r="59">
          <cell r="A59" t="str">
            <v>700194 ВЛ-10 кВ. Усть-Уда-Светлолобово</v>
          </cell>
        </row>
        <row r="60">
          <cell r="A60" t="str">
            <v>700198 ВЛ-10 кВ Юголок-МТМ</v>
          </cell>
        </row>
        <row r="61">
          <cell r="A61" t="str">
            <v>700199 ВЛ-10 кВ Юголок-Кижа</v>
          </cell>
        </row>
        <row r="62">
          <cell r="A62" t="str">
            <v>700200 ВЛ-10кВ ВЛ-10кв Юголок-Поселок</v>
          </cell>
        </row>
        <row r="63">
          <cell r="A63" t="str">
            <v>700210 ВЛ-10кВ ВЛ-10 Светлолобово-ФКРС</v>
          </cell>
        </row>
        <row r="64">
          <cell r="A64" t="str">
            <v>700217 ВЛ-10кВ ВЛ-10 Hовая-Уда - Юголок</v>
          </cell>
        </row>
        <row r="65">
          <cell r="A65" t="str">
            <v>700222 ВЛ-0,4 кВ. от ТП 7-699</v>
          </cell>
        </row>
        <row r="66">
          <cell r="A66" t="str">
            <v xml:space="preserve">700225 ВЛ-10кВ Н-Уда-Чичково </v>
          </cell>
        </row>
        <row r="67">
          <cell r="A67" t="str">
            <v>700280 ВЛ-04кВ ВЛ-04 от ТП 7-670</v>
          </cell>
        </row>
        <row r="68">
          <cell r="A68" t="str">
            <v>700301 ВЛ-110кВ Оса-Н-Уда</v>
          </cell>
        </row>
        <row r="69">
          <cell r="A69" t="str">
            <v>700304  ВЛ 10кВ. Н-Уда-У-Малой</v>
          </cell>
        </row>
        <row r="70">
          <cell r="A70" t="str">
            <v>700310 ВЛ-10 кВ. Усть-Уда-Игжей</v>
          </cell>
        </row>
        <row r="71">
          <cell r="A71" t="str">
            <v>700311 ВЛ-10 кВ. Усть-Уда-Светлолобово</v>
          </cell>
        </row>
        <row r="72">
          <cell r="A72" t="str">
            <v>700360 ВЛ-0,4 кВ. от ТП 7-687</v>
          </cell>
        </row>
        <row r="73">
          <cell r="A73" t="str">
            <v>700374 ВЛ-0,4 кВ. от ТП 7-673</v>
          </cell>
        </row>
        <row r="74">
          <cell r="A74" t="str">
            <v>700579 КТП</v>
          </cell>
        </row>
        <row r="75">
          <cell r="A75" t="str">
            <v>700595 КТП</v>
          </cell>
        </row>
        <row r="76">
          <cell r="A76" t="str">
            <v>700597 КТП</v>
          </cell>
        </row>
        <row r="77">
          <cell r="A77" t="str">
            <v>700602 КТП</v>
          </cell>
        </row>
        <row r="78">
          <cell r="A78" t="str">
            <v>700705 КТП</v>
          </cell>
        </row>
        <row r="79">
          <cell r="A79" t="str">
            <v>800301 ВЛ-110 Манзуpка-Качуг 2*54.92</v>
          </cell>
        </row>
        <row r="80">
          <cell r="A80" t="str">
            <v>800308 ВЛ-10 Харбатово-Корсоково 23.3</v>
          </cell>
        </row>
        <row r="81">
          <cell r="A81" t="str">
            <v>КТП 700508</v>
          </cell>
        </row>
        <row r="82">
          <cell r="A82" t="str">
            <v>КТП 700594</v>
          </cell>
        </row>
        <row r="83">
          <cell r="A83" t="str">
            <v>ПС 110/10 кВ Ново-Ленино</v>
          </cell>
        </row>
        <row r="84">
          <cell r="A84" t="str">
            <v>ПС 110/35/10 кВ Баяндай</v>
          </cell>
        </row>
        <row r="85">
          <cell r="A85" t="str">
            <v>ПС 110/35/10 кВ Качуг</v>
          </cell>
        </row>
        <row r="86">
          <cell r="A86" t="str">
            <v>ПС 110/35/10 кВ Хомутово</v>
          </cell>
        </row>
        <row r="87">
          <cell r="A87" t="str">
            <v>ПС 35/10 кВ Лыловщина</v>
          </cell>
        </row>
        <row r="88">
          <cell r="A88" t="str">
            <v>Транспорт</v>
          </cell>
        </row>
        <row r="89">
          <cell r="A89" t="str">
            <v>400909 ВЛ-10 Олонки - Александровск</v>
          </cell>
        </row>
        <row r="90">
          <cell r="A90" t="str">
            <v>400917 ВЛ-10 Олонки - Буpеть</v>
          </cell>
        </row>
        <row r="91">
          <cell r="A91" t="str">
            <v>Ремонт АТС "Меридиан" ПС "Качуг"</v>
          </cell>
        </row>
        <row r="92">
          <cell r="A92" t="str">
            <v>Ремонт аппаратуры ВЧ связи АСК-1 "Баяндай - Ользоны"</v>
          </cell>
        </row>
        <row r="93">
          <cell r="A93" t="str">
            <v xml:space="preserve">Источник бесперебойного питания, ПС "Жигалово" Ремонт  ИБП INELT-Monolith 3000LT </v>
          </cell>
        </row>
        <row r="94">
          <cell r="A94" t="str">
            <v>800708 КТП-63 Аргун зерноток</v>
          </cell>
        </row>
        <row r="95">
          <cell r="A95" t="str">
            <v>КТП №800580 Анга АВМ</v>
          </cell>
        </row>
        <row r="96">
          <cell r="A96" t="str">
            <v>КТП № 800582 Анга М/Тарай</v>
          </cell>
        </row>
        <row r="97">
          <cell r="A97" t="str">
            <v>КТП № 800600 Рыкова низ</v>
          </cell>
        </row>
        <row r="98">
          <cell r="A98" t="str">
            <v>КТП №800583 Анга школа</v>
          </cell>
        </row>
        <row r="99">
          <cell r="A99" t="str">
            <v>КТП № 800587 Тарай</v>
          </cell>
        </row>
        <row r="100">
          <cell r="A100" t="str">
            <v>КТП № 800590 Дурутуй</v>
          </cell>
        </row>
        <row r="101">
          <cell r="A101" t="str">
            <v>КТП № 800617 Шейно поселок</v>
          </cell>
        </row>
        <row r="102">
          <cell r="A102" t="str">
            <v>КТП № 800611  Черепанка</v>
          </cell>
        </row>
        <row r="103">
          <cell r="A103" t="str">
            <v>800300 ВЛ-04кВ  от КТП 4-752 с .Магдан</v>
          </cell>
        </row>
        <row r="104">
          <cell r="A104" t="str">
            <v>800422 ВЛ-04кВ  от КТП 4-756 с. Верхоленск</v>
          </cell>
        </row>
        <row r="105">
          <cell r="A105" t="str">
            <v xml:space="preserve"> ВЛ-04кВ  от КТП 4-737 с.  Усть-Тальма</v>
          </cell>
        </row>
        <row r="106">
          <cell r="A106" t="str">
            <v>100847 с.УРИК КТП-400 коттедж</v>
          </cell>
        </row>
        <row r="107">
          <cell r="A107" t="str">
            <v>ВЛ-10</v>
          </cell>
        </row>
        <row r="108">
          <cell r="A108" t="str">
            <v>100758 Куяда КТП-250 зерносклад</v>
          </cell>
        </row>
        <row r="109">
          <cell r="A109" t="str">
            <v>100549 Московщина КТП-400 МТФ</v>
          </cell>
        </row>
        <row r="110">
          <cell r="A110" t="str">
            <v>100886 Лыловщина КТП-63 подгорная</v>
          </cell>
        </row>
        <row r="111">
          <cell r="A111" t="str">
            <v>100756 Куяда КТП-160 школа</v>
          </cell>
        </row>
        <row r="112">
          <cell r="A112" t="str">
            <v>100554 Лыловщина КТП-160 село</v>
          </cell>
        </row>
        <row r="113">
          <cell r="A113" t="str">
            <v>100552 Лыловщина КТП-160 АВМ</v>
          </cell>
        </row>
        <row r="114">
          <cell r="A114" t="str">
            <v>100561 Столбово КТП-400 село</v>
          </cell>
        </row>
        <row r="115">
          <cell r="A115" t="str">
            <v>100555 Грановщина КТП-160 Загозкина</v>
          </cell>
        </row>
        <row r="116">
          <cell r="A116" t="str">
            <v>100816 Барки КТП-100 с.н.</v>
          </cell>
        </row>
        <row r="117">
          <cell r="A117" t="str">
            <v>100912 Урик КТП-100 болото</v>
          </cell>
        </row>
        <row r="118">
          <cell r="A118" t="str">
            <v>100837 С.Хомутово КТП-630 МТФ-3</v>
          </cell>
        </row>
        <row r="119">
          <cell r="A119" t="str">
            <v>100913 Талька КТП-160 село</v>
          </cell>
        </row>
        <row r="120">
          <cell r="A120" t="str">
            <v>100663 с.Грановщина КТП-250 село</v>
          </cell>
        </row>
        <row r="121">
          <cell r="A121" t="str">
            <v>100855 с.КАРЛУК КТП-400 обсежитие</v>
          </cell>
        </row>
        <row r="122">
          <cell r="A122" t="str">
            <v>100567 с.Усть-Куда КТП-400 валовня</v>
          </cell>
        </row>
        <row r="123">
          <cell r="A123" t="str">
            <v>700304  ВЛ-10 кВ. Н-Уда-Усть-Малой</v>
          </cell>
        </row>
        <row r="124">
          <cell r="A124" t="str">
            <v>КТП 700613</v>
          </cell>
        </row>
        <row r="125">
          <cell r="A125" t="str">
            <v>КТП 700610</v>
          </cell>
        </row>
        <row r="126">
          <cell r="A126" t="str">
            <v>КТП 700611</v>
          </cell>
        </row>
        <row r="127">
          <cell r="A127" t="str">
            <v>КТП 700607</v>
          </cell>
        </row>
        <row r="128">
          <cell r="A128" t="str">
            <v>700235 ВЛ-35 кВ. Н-Уда-Усть-Уда</v>
          </cell>
        </row>
        <row r="129">
          <cell r="A129" t="str">
            <v>700599 КТП</v>
          </cell>
        </row>
        <row r="130">
          <cell r="A130" t="str">
            <v>700310 ВЛ-10 кВ. Игжей-Усть-Уда</v>
          </cell>
        </row>
        <row r="131">
          <cell r="A131" t="str">
            <v>700181 ВЛ-10 кВ. Игжей-Поселок</v>
          </cell>
        </row>
        <row r="132">
          <cell r="A132" t="str">
            <v>КТП 700615</v>
          </cell>
        </row>
        <row r="133">
          <cell r="A133" t="str">
            <v>КТП 700621</v>
          </cell>
        </row>
        <row r="134">
          <cell r="A134" t="str">
            <v>КТП 700662</v>
          </cell>
        </row>
        <row r="135">
          <cell r="A135" t="str">
            <v>КТП 700047</v>
          </cell>
        </row>
        <row r="136">
          <cell r="A136" t="str">
            <v>КТП 700639</v>
          </cell>
        </row>
        <row r="137">
          <cell r="A137" t="str">
            <v>КТП 700663</v>
          </cell>
        </row>
        <row r="138">
          <cell r="A138" t="str">
            <v>700229 ВЛ-35кВ Молька-Игжей</v>
          </cell>
        </row>
        <row r="139">
          <cell r="A139" t="str">
            <v>700303 ВЛ-35кВ Новая-Уда-Молька</v>
          </cell>
        </row>
        <row r="140">
          <cell r="A140" t="str">
            <v xml:space="preserve">700196 ВЛ-10кВ Н-Уда-ФКРС </v>
          </cell>
        </row>
        <row r="141">
          <cell r="A141" t="str">
            <v>700307  ВЛ 10кВ. Молька-Бараново</v>
          </cell>
        </row>
        <row r="142">
          <cell r="A142" t="str">
            <v>700298  ВЛ 10кВ. Молька-Малышевка</v>
          </cell>
        </row>
        <row r="143">
          <cell r="A143" t="str">
            <v>700329 Вл-0,4 кВ. от КТП 700605</v>
          </cell>
        </row>
        <row r="144">
          <cell r="A144" t="str">
            <v>700407 Вл-0,4 кВ. от КТП 700608</v>
          </cell>
        </row>
        <row r="145">
          <cell r="A145" t="str">
            <v>700514 Вл-0,4 кВ. от КТП 700610</v>
          </cell>
        </row>
        <row r="146">
          <cell r="A146" t="str">
            <v>700315 Вл-0,4 кВ. от КТП 700611</v>
          </cell>
        </row>
        <row r="147">
          <cell r="A147" t="str">
            <v>700316 Вл-0,4 кВ. от КТП 700612</v>
          </cell>
        </row>
        <row r="148">
          <cell r="A148" t="str">
            <v>700224 Вл-0,4 кВ. от КТП 700690</v>
          </cell>
        </row>
        <row r="149">
          <cell r="A149" t="str">
            <v>700224 Вл-0,4 кВ. от КТП 700692</v>
          </cell>
        </row>
        <row r="150">
          <cell r="A150" t="str">
            <v>700342 Вл-0,4 кВ. от КТП 700711</v>
          </cell>
        </row>
        <row r="151">
          <cell r="A151" t="str">
            <v>700336 Вл-0,4 кВ. от КТП 700658</v>
          </cell>
        </row>
        <row r="152">
          <cell r="A152" t="str">
            <v>700418 Вл-0,4 кВ. от КТП 700663</v>
          </cell>
        </row>
        <row r="153">
          <cell r="A153" t="str">
            <v>700349 Вл-0,4 кВ. от КТП 700628</v>
          </cell>
        </row>
        <row r="154">
          <cell r="A154" t="str">
            <v>700349 Вл-0,4 кВ. от КТП 700707</v>
          </cell>
        </row>
        <row r="155">
          <cell r="A155" t="str">
            <v>700350 Вл-0,4 кВ. от КТП 700660</v>
          </cell>
        </row>
        <row r="156">
          <cell r="A156" t="str">
            <v>700351 Вл-0,4 кВ. от КТП 700626</v>
          </cell>
        </row>
        <row r="157">
          <cell r="A157" t="str">
            <v>700355 Вл-0,4 кВ. от КТП 700645</v>
          </cell>
        </row>
        <row r="158">
          <cell r="A158" t="str">
            <v>700248 Вл-0,4 кВ. от КТП 700706</v>
          </cell>
        </row>
        <row r="159">
          <cell r="A159" t="str">
            <v>700239 ВЛ-0,4 кВ. от ТП 7-598</v>
          </cell>
        </row>
        <row r="160">
          <cell r="A160" t="str">
            <v>700297 ВЛ-0,4 кВ. от ТП 7-595</v>
          </cell>
        </row>
        <row r="161">
          <cell r="A161" t="str">
            <v>700244 ВЛ-0,4 кВ. от ТП 7-582</v>
          </cell>
        </row>
        <row r="162">
          <cell r="A162" t="str">
            <v>700249 ВЛ-0,4 кВ. от ТП 7-583</v>
          </cell>
        </row>
        <row r="163">
          <cell r="A163" t="str">
            <v>700330 ВЛ-0,4 кВ. от ТП 7-577</v>
          </cell>
        </row>
        <row r="164">
          <cell r="A164" t="str">
            <v>700324 ВЛ-0,4 кВ. от ТП 7-578</v>
          </cell>
        </row>
        <row r="165">
          <cell r="A165" t="str">
            <v>700296 ВЛ-0,4 кВ. от ТП 7-590</v>
          </cell>
        </row>
        <row r="166">
          <cell r="A166" t="str">
            <v>700238ВЛ-0,4 кВ. от ТП 7-593</v>
          </cell>
        </row>
        <row r="167">
          <cell r="A167" t="str">
            <v>700363ВЛ-0,4 кВ. от ТП 7-664</v>
          </cell>
        </row>
        <row r="168">
          <cell r="A168" t="str">
            <v>7002418ВЛ-0,4 кВ. от ТП 7-600</v>
          </cell>
        </row>
        <row r="169">
          <cell r="A169" t="str">
            <v>700319ВЛ-0,4 кВ. от ТП 7-596</v>
          </cell>
        </row>
        <row r="170">
          <cell r="A170" t="str">
            <v>700244ВЛ-0,4 кВ. от ТП 7-582</v>
          </cell>
        </row>
        <row r="171">
          <cell r="A171" t="str">
            <v>700242ВЛ-0,4 кВ. от ТП 7-603</v>
          </cell>
        </row>
        <row r="172">
          <cell r="A172" t="str">
            <v>700292ВЛ-0,4 кВ. от ТП 7-592</v>
          </cell>
        </row>
        <row r="173">
          <cell r="A173" t="str">
            <v>700361ВЛ-0,4 кВ. от ТП 7-668</v>
          </cell>
        </row>
        <row r="174">
          <cell r="A174" t="str">
            <v>700290ВЛ-0,4 кВ. от ТП 7-680</v>
          </cell>
        </row>
        <row r="175">
          <cell r="A175" t="str">
            <v>700501 КТП</v>
          </cell>
        </row>
        <row r="176">
          <cell r="A176" t="str">
            <v>700603 КТП</v>
          </cell>
        </row>
        <row r="177">
          <cell r="A177" t="str">
            <v>700594 КТП</v>
          </cell>
        </row>
        <row r="178">
          <cell r="A178" t="str">
            <v>700675 КТП</v>
          </cell>
        </row>
        <row r="179">
          <cell r="A179" t="str">
            <v>700290 ВЛ-04кВ ВЛ-04 от ТП 7-705</v>
          </cell>
        </row>
        <row r="180">
          <cell r="A180" t="str">
            <v>700488 ВЛ-04кВ ВЛ-04 от ТП 7-677</v>
          </cell>
        </row>
        <row r="181">
          <cell r="A181" t="str">
            <v>700321ВЛ-04кВ ВЛ-04 от ТП 7-601</v>
          </cell>
        </row>
        <row r="182">
          <cell r="A182" t="str">
            <v>700366 ВЛ-04кВ ВЛ-04 от ТП 7-675</v>
          </cell>
        </row>
        <row r="183">
          <cell r="A183" t="str">
            <v>700184 ВЛ-04кВ ВЛ-04 от ТП 7-679</v>
          </cell>
        </row>
        <row r="184">
          <cell r="A184" t="str">
            <v>700679 КТП</v>
          </cell>
        </row>
        <row r="185">
          <cell r="A185" t="str">
            <v>700376 ВЛ-04кВ ВЛ-04 от ТП 7-688</v>
          </cell>
        </row>
        <row r="186">
          <cell r="A186" t="str">
            <v>700367 ВЛ-04кВ ВЛ-04 от ТП 7-674</v>
          </cell>
        </row>
        <row r="187">
          <cell r="A187" t="str">
            <v>700681 КТП</v>
          </cell>
        </row>
        <row r="188">
          <cell r="A188" t="str">
            <v>700396 ВЛ-04кВ ВЛ-04 от ТП 7-685</v>
          </cell>
        </row>
        <row r="189">
          <cell r="A189" t="str">
            <v>700685 КТП</v>
          </cell>
        </row>
        <row r="190">
          <cell r="A190" t="str">
            <v>700587 КТП</v>
          </cell>
        </row>
        <row r="191">
          <cell r="A191" t="str">
            <v>700683КТП</v>
          </cell>
        </row>
        <row r="192">
          <cell r="A192" t="str">
            <v>700588КТП</v>
          </cell>
        </row>
        <row r="193">
          <cell r="A193" t="str">
            <v>700583 КТП</v>
          </cell>
        </row>
        <row r="194">
          <cell r="A194" t="str">
            <v>700680 КТП</v>
          </cell>
        </row>
        <row r="195">
          <cell r="A195" t="str">
            <v>700673 КТП</v>
          </cell>
        </row>
        <row r="196">
          <cell r="A196" t="str">
            <v>700599КТП</v>
          </cell>
        </row>
        <row r="197">
          <cell r="A197" t="str">
            <v>700593КТП</v>
          </cell>
        </row>
        <row r="198">
          <cell r="A198" t="str">
            <v>700601КТП</v>
          </cell>
        </row>
        <row r="199">
          <cell r="A199" t="str">
            <v>700601 КТП</v>
          </cell>
        </row>
        <row r="200">
          <cell r="A200" t="str">
            <v>700591 КТП</v>
          </cell>
        </row>
        <row r="201">
          <cell r="A201" t="str">
            <v>400130 ВЛ-04 Донская - Поселок.</v>
          </cell>
        </row>
        <row r="202">
          <cell r="A202" t="str">
            <v>400316 ВЛ-10 Казачье - Тымырей</v>
          </cell>
        </row>
        <row r="203">
          <cell r="A203" t="str">
            <v>400655 КТП-250 Сеpёдкино - Молодежная</v>
          </cell>
        </row>
        <row r="204">
          <cell r="A204" t="str">
            <v>400952 ВЛ-10 Каменка - Hикитинская</v>
          </cell>
        </row>
        <row r="205">
          <cell r="A205" t="str">
            <v>200383 ВЛ-10 кВ Знаменка-Н.Слобода</v>
          </cell>
        </row>
        <row r="206">
          <cell r="A206" t="str">
            <v>200854 ВЛ-0,4 от ТП-554 с.Петрово</v>
          </cell>
        </row>
        <row r="207">
          <cell r="A207" t="str">
            <v>200554 КТП-250 с.Петрово</v>
          </cell>
        </row>
        <row r="208">
          <cell r="A208" t="str">
            <v>200851 ВЛ-0,4 от ТП-551 д.Воробъёво</v>
          </cell>
        </row>
        <row r="209">
          <cell r="A209" t="str">
            <v>200551 КТП-63 д.Воробъёво</v>
          </cell>
        </row>
        <row r="210">
          <cell r="A210" t="str">
            <v>200857 ВЛ-0.4 от ТП-557 д.Заплёскино</v>
          </cell>
        </row>
        <row r="211">
          <cell r="A211" t="str">
            <v>200557 КТП-63 д.Заплёскино</v>
          </cell>
        </row>
        <row r="212">
          <cell r="A212" t="str">
            <v>200833 ВЛ-0.4 от ТП-533 с.Усть-Илга</v>
          </cell>
        </row>
        <row r="213">
          <cell r="A213" t="str">
            <v>200512 КТП-160 с.Усть-Илга</v>
          </cell>
        </row>
        <row r="214">
          <cell r="A214" t="str">
            <v>600692 Тихоновка</v>
          </cell>
        </row>
        <row r="215">
          <cell r="A215" t="str">
            <v>600703 Тихоновка</v>
          </cell>
        </row>
        <row r="216">
          <cell r="A216" t="str">
            <v>600700 Тихоновка</v>
          </cell>
        </row>
        <row r="217">
          <cell r="A217" t="str">
            <v>600686 Вершина</v>
          </cell>
        </row>
        <row r="218">
          <cell r="A218" t="str">
            <v>600642 Лаврентьевское - поселок</v>
          </cell>
        </row>
        <row r="219">
          <cell r="A219" t="str">
            <v>600655 Петрограновка</v>
          </cell>
        </row>
        <row r="220">
          <cell r="A220" t="str">
            <v>600645 Маньково</v>
          </cell>
        </row>
        <row r="221">
          <cell r="A221" t="str">
            <v>600662 Харагун</v>
          </cell>
        </row>
        <row r="222">
          <cell r="A222" t="str">
            <v>600685 Вершина</v>
          </cell>
        </row>
        <row r="223">
          <cell r="A223" t="str">
            <v>600679 Нашата</v>
          </cell>
        </row>
        <row r="224">
          <cell r="A224" t="str">
            <v>600680 Вершина</v>
          </cell>
        </row>
        <row r="225">
          <cell r="A225" t="str">
            <v>600782 Укыр</v>
          </cell>
        </row>
        <row r="226">
          <cell r="A226" t="str">
            <v>600800 Петрограновка</v>
          </cell>
        </row>
        <row r="227">
          <cell r="A227" t="str">
            <v>600667 Дундай</v>
          </cell>
        </row>
        <row r="228">
          <cell r="A228" t="str">
            <v>127П Тихоновка-Больница</v>
          </cell>
        </row>
        <row r="229">
          <cell r="A229" t="str">
            <v>039П Ида-Поселок</v>
          </cell>
        </row>
        <row r="230">
          <cell r="A230" t="str">
            <v>600664 Граничное-Поселок</v>
          </cell>
        </row>
        <row r="231">
          <cell r="A231" t="str">
            <v>600679 Нашата-поселок</v>
          </cell>
        </row>
        <row r="232">
          <cell r="A232" t="str">
            <v>600685 Вершина-ферма</v>
          </cell>
        </row>
        <row r="233">
          <cell r="A233" t="str">
            <v>600687 Вершина</v>
          </cell>
        </row>
        <row r="234">
          <cell r="A234" t="str">
            <v>600670 Дундай - школа</v>
          </cell>
        </row>
        <row r="235">
          <cell r="A235" t="str">
            <v>600669 Дундай-котельная</v>
          </cell>
        </row>
        <row r="236">
          <cell r="A236" t="str">
            <v>600673 Дундай</v>
          </cell>
        </row>
        <row r="237">
          <cell r="A237" t="str">
            <v>600701Тихоновка</v>
          </cell>
        </row>
        <row r="238">
          <cell r="A238" t="str">
            <v>600693 тихоновка</v>
          </cell>
        </row>
        <row r="239">
          <cell r="A239" t="str">
            <v>600694 Тихоновка</v>
          </cell>
        </row>
        <row r="240">
          <cell r="A240" t="str">
            <v>600697 Тихоновка</v>
          </cell>
        </row>
        <row r="241">
          <cell r="A241" t="str">
            <v>600698 Тихоновка</v>
          </cell>
        </row>
        <row r="242">
          <cell r="A242" t="str">
            <v>600699 Тихоновка</v>
          </cell>
        </row>
        <row r="243">
          <cell r="A243" t="str">
            <v>600682 Вершина</v>
          </cell>
        </row>
        <row r="244">
          <cell r="A244" t="str">
            <v>600683 Вершина</v>
          </cell>
        </row>
        <row r="245">
          <cell r="A245" t="str">
            <v>600684 Вершина</v>
          </cell>
        </row>
        <row r="246">
          <cell r="A246" t="str">
            <v>600677 Ханзой</v>
          </cell>
        </row>
        <row r="247">
          <cell r="A247" t="str">
            <v>600678 Нашата</v>
          </cell>
        </row>
        <row r="248">
          <cell r="A248" t="str">
            <v>600688 Вершина</v>
          </cell>
        </row>
        <row r="249">
          <cell r="A249" t="str">
            <v>600697 Дундай</v>
          </cell>
        </row>
        <row r="250">
          <cell r="A250" t="str">
            <v>600670 Дундай</v>
          </cell>
        </row>
        <row r="251">
          <cell r="A251" t="str">
            <v>600668 Дундай</v>
          </cell>
        </row>
        <row r="252">
          <cell r="A252" t="str">
            <v>600675 Дундай</v>
          </cell>
        </row>
        <row r="253">
          <cell r="A253" t="str">
            <v>600674 Дундай</v>
          </cell>
        </row>
        <row r="254">
          <cell r="A254" t="str">
            <v>600676 Дундай</v>
          </cell>
        </row>
        <row r="255">
          <cell r="A255" t="str">
            <v>600659 Петрограновка-Магазин</v>
          </cell>
        </row>
        <row r="256">
          <cell r="A256" t="str">
            <v>600654 Петрограновка-Ферма</v>
          </cell>
        </row>
        <row r="257">
          <cell r="A257" t="str">
            <v>600671 Дундай</v>
          </cell>
        </row>
        <row r="258">
          <cell r="A258" t="str">
            <v>600671 Харагун</v>
          </cell>
        </row>
        <row r="259">
          <cell r="A259" t="str">
            <v>600672 Дундай</v>
          </cell>
        </row>
        <row r="260">
          <cell r="A260" t="str">
            <v>600744 Харагун</v>
          </cell>
        </row>
        <row r="261">
          <cell r="A261" t="str">
            <v>600975 от ТП-600682 Вершина Ф-1 оп.№16</v>
          </cell>
        </row>
        <row r="262">
          <cell r="A262" t="str">
            <v>600834 Тихоновка</v>
          </cell>
        </row>
        <row r="263">
          <cell r="A263" t="str">
            <v>600953 от ТП-600662 Харагун Ф-2 оп.№4 сгорела на уровне земли</v>
          </cell>
        </row>
        <row r="264">
          <cell r="A264" t="str">
            <v>600681 Вершина</v>
          </cell>
        </row>
        <row r="265">
          <cell r="A265" t="str">
            <v>600928 Вершина отп.Харагун оп.№3</v>
          </cell>
        </row>
        <row r="266">
          <cell r="A266" t="str">
            <v>500837 ВЛ-0,4кВ от КТП №2-523</v>
          </cell>
        </row>
        <row r="267">
          <cell r="A267" t="str">
            <v>500506 ВЛ-0,4кВ от КТП №2-522</v>
          </cell>
        </row>
        <row r="268">
          <cell r="A268" t="str">
            <v>502522 КТП-№522 Капсал</v>
          </cell>
        </row>
        <row r="269">
          <cell r="A269" t="str">
            <v>502523 КТП-№523 Капсал</v>
          </cell>
        </row>
        <row r="270">
          <cell r="A270" t="str">
            <v>500826 ВЛ-04кВ от ТП-2-611 Олой</v>
          </cell>
        </row>
        <row r="271">
          <cell r="A271" t="str">
            <v>ВЛ-10кВ Бозой-Усть-Орда</v>
          </cell>
        </row>
        <row r="272">
          <cell r="A272" t="str">
            <v>ВЛ-10кВ Бозой-Штаб</v>
          </cell>
        </row>
        <row r="273">
          <cell r="A273" t="str">
            <v>500311ВЛ-10кВ Олой 57,05+12,55(Ользоны)</v>
          </cell>
        </row>
        <row r="274">
          <cell r="A274" t="str">
            <v>503111ВЛ-10кВ Тугутуй А</v>
          </cell>
        </row>
        <row r="275">
          <cell r="A275" t="str">
            <v>500305 ВЛ-110кВ Усть-Орда-Качуг-Баяндай</v>
          </cell>
        </row>
        <row r="276">
          <cell r="A276" t="str">
            <v>500301 ВЛ-110кВ Хомутово-Усть-Орда</v>
          </cell>
        </row>
        <row r="277">
          <cell r="A277" t="str">
            <v>500828 ВЛ-04кВ от ТП-2-613 Олой</v>
          </cell>
        </row>
        <row r="278">
          <cell r="A278" t="str">
            <v>500788 ВЛ-04кВ от ТП-2-667 Харат</v>
          </cell>
        </row>
        <row r="279">
          <cell r="A279" t="str">
            <v>502667 КТП-№667 Харат</v>
          </cell>
        </row>
        <row r="280">
          <cell r="A280" t="str">
            <v>500764 ВЛ-04кВ от ТП-2-592 Тугутуй</v>
          </cell>
        </row>
        <row r="281">
          <cell r="A281" t="str">
            <v>ВЛ-0.4 в с.Н-Кукут</v>
          </cell>
        </row>
        <row r="282">
          <cell r="A282" t="str">
            <v>300361 ВЛ-10 Еланцы Чеpноруд 1</v>
          </cell>
        </row>
        <row r="283">
          <cell r="A283" t="str">
            <v>проезд</v>
          </cell>
        </row>
        <row r="284">
          <cell r="A284" t="str">
            <v>300364 ВЛ-10 К.Степь Куpт</v>
          </cell>
        </row>
        <row r="285">
          <cell r="A285" t="str">
            <v>300362 ВЛ-10 Еланцы Косая степь</v>
          </cell>
        </row>
        <row r="286">
          <cell r="A286" t="str">
            <v>300427 ВЛ-04 Таловка 4.64км.</v>
          </cell>
        </row>
        <row r="287">
          <cell r="A287" t="str">
            <v>300615 КТП-40 Метpо</v>
          </cell>
        </row>
        <row r="288">
          <cell r="A288" t="str">
            <v>300613 КТП-25 Матуша.</v>
          </cell>
        </row>
        <row r="289">
          <cell r="A289" t="str">
            <v>300614 КТП-40 Мухоp - Булык.</v>
          </cell>
        </row>
        <row r="290">
          <cell r="A290" t="str">
            <v>300621 КТП-40 Шабаpта.</v>
          </cell>
        </row>
        <row r="291">
          <cell r="A291" t="str">
            <v>300630 КТП-63 Улан - Хаpгана.</v>
          </cell>
        </row>
        <row r="292">
          <cell r="A292" t="str">
            <v>КТП-63 Улан - Нур.</v>
          </cell>
        </row>
        <row r="293">
          <cell r="A293" t="str">
            <v>300639 КТП-160 Hаpин - Ялга.</v>
          </cell>
        </row>
        <row r="294">
          <cell r="A294" t="str">
            <v>300362 ВЛ-10 кВ Еланцы-Косая Степь</v>
          </cell>
        </row>
        <row r="295">
          <cell r="A295" t="str">
            <v>300362 Еланцы-Косая Степь</v>
          </cell>
        </row>
        <row r="296">
          <cell r="A296" t="str">
            <v>300361 ВЛ-10 кВ Черноруд-1</v>
          </cell>
        </row>
        <row r="297">
          <cell r="A297" t="str">
            <v>ВЛ-10 кВ Сарма</v>
          </cell>
        </row>
        <row r="298">
          <cell r="A298" t="str">
            <v>ВЛ-0,4 кв Сахюрта</v>
          </cell>
        </row>
        <row r="299">
          <cell r="A299" t="str">
            <v>300433 ВЛ-0,4 в д Анга</v>
          </cell>
        </row>
        <row r="300">
          <cell r="A300" t="str">
            <v>300426 ВЛ 0,4 кВ в д Косая Степь</v>
          </cell>
        </row>
        <row r="301">
          <cell r="A301" t="str">
            <v>300362 Вл-10 Еланцы-Косая Степь</v>
          </cell>
        </row>
        <row r="302">
          <cell r="A302" t="str">
            <v>ПС 110/10 кВ Харбатово</v>
          </cell>
        </row>
        <row r="303">
          <cell r="A303" t="str">
            <v>ПС 110/35/10 кВ Оса</v>
          </cell>
        </row>
        <row r="304">
          <cell r="A304" t="str">
            <v>ПС 35/10 кВ Грановщина</v>
          </cell>
        </row>
        <row r="305">
          <cell r="A305" t="str">
            <v>ПС 35/10 кВ Каменка</v>
          </cell>
        </row>
        <row r="306">
          <cell r="A306" t="str">
            <v>ПС 110/35/10 кВ Еланцы</v>
          </cell>
        </row>
        <row r="307">
          <cell r="A307" t="str">
            <v>ПС 110/10 кВ Енисей</v>
          </cell>
        </row>
        <row r="308">
          <cell r="A308" t="str">
            <v>ПС 35/10 кВ Тараса</v>
          </cell>
        </row>
        <row r="309">
          <cell r="A309" t="str">
            <v>ПС 35/10 кВ Усть-Уда</v>
          </cell>
        </row>
        <row r="310">
          <cell r="A310" t="str">
            <v>ПС 35/10 кВ Половинка</v>
          </cell>
        </row>
        <row r="311">
          <cell r="A311" t="str">
            <v>ПС 35/10 кВ Горохово</v>
          </cell>
        </row>
        <row r="312">
          <cell r="A312" t="str">
            <v>ПС 35/10 кВ Коты</v>
          </cell>
        </row>
        <row r="313">
          <cell r="A313" t="str">
            <v>ПС 35/10 кВ Анга</v>
          </cell>
        </row>
        <row r="314">
          <cell r="A314" t="str">
            <v>вычислительная техника и оборудование</v>
          </cell>
        </row>
        <row r="315">
          <cell r="A315" t="str">
            <v>контроллеры телемеханики "Знак"</v>
          </cell>
        </row>
        <row r="316">
          <cell r="A316" t="str">
            <v>ПС 110/10 кВ Ользоны</v>
          </cell>
        </row>
        <row r="317">
          <cell r="A317" t="str">
            <v xml:space="preserve">Осинский РЭС Производственное здание </v>
          </cell>
        </row>
        <row r="318">
          <cell r="A318" t="str">
            <v>Еланцинский СУ Гостиница, производственное здание</v>
          </cell>
        </row>
        <row r="319">
          <cell r="A319" t="str">
            <v xml:space="preserve">Боханский РЭС Производственное здание </v>
          </cell>
        </row>
        <row r="320">
          <cell r="A320" t="str">
            <v>Кр оснований фундаментов и отмосток зданий Баяндаевский , Жигаловский Рэс</v>
          </cell>
        </row>
        <row r="321">
          <cell r="A321" t="str">
            <v>вычислительная техника и оборудование КИВС</v>
          </cell>
        </row>
        <row r="322">
          <cell r="A322" t="str">
            <v>Трансформаторы</v>
          </cell>
        </row>
        <row r="323">
          <cell r="A323" t="str">
            <v>300404 ВЛ-04 Тургеневка</v>
          </cell>
        </row>
        <row r="324">
          <cell r="A324" t="str">
            <v>500932 ВЛ-04 Ныгей</v>
          </cell>
        </row>
        <row r="325">
          <cell r="A325" t="str">
            <v>300422 ВЛ-04 Идыгей</v>
          </cell>
        </row>
        <row r="326">
          <cell r="A326" t="str">
            <v>500596 ВЛ-04 Маркеловка</v>
          </cell>
        </row>
        <row r="327">
          <cell r="A327" t="str">
            <v>500939 ВЛ-04 Онгой</v>
          </cell>
        </row>
        <row r="328">
          <cell r="A328" t="str">
            <v>400108 ВЛ-04 Мутиново-село</v>
          </cell>
        </row>
        <row r="329">
          <cell r="A329" t="str">
            <v>200802 ВЛ-110 кВ Качуг-Жигалово</v>
          </cell>
        </row>
        <row r="330">
          <cell r="A330" t="str">
            <v>600432 от ТП-6-528 Б-Янгуты ф-поселок-1</v>
          </cell>
        </row>
        <row r="331">
          <cell r="A331" t="str">
            <v>610320 от ТП-6-758 Б-Янгуты ф-общежитие</v>
          </cell>
        </row>
        <row r="332">
          <cell r="A332" t="str">
            <v>610318 от ТП-6-794 Б-Янгуты ф-поселок</v>
          </cell>
        </row>
        <row r="333">
          <cell r="A333" t="str">
            <v>600417 от ТП-6-542 Шотой ф-поселок</v>
          </cell>
        </row>
        <row r="334">
          <cell r="A334" t="str">
            <v>600417 от ТП-6-542 Шотой ф-нарын</v>
          </cell>
        </row>
        <row r="335">
          <cell r="A335" t="str">
            <v>600319 ВЛ-0,38кВ от ТП6-597 АВМ д.Лузгино</v>
          </cell>
        </row>
        <row r="336">
          <cell r="A336" t="str">
            <v>600401 ВЛ-0,38кВ от ТП6-776 д.Абрамовка</v>
          </cell>
        </row>
        <row r="337">
          <cell r="A337" t="str">
            <v>600400 ВЛ-0,38кВ от ТП6-777 д.Абрамовка</v>
          </cell>
        </row>
        <row r="338">
          <cell r="A338" t="str">
            <v>600396 ВЛ-0,38кВ от ТП6-775 д.Майск</v>
          </cell>
        </row>
        <row r="339">
          <cell r="A339" t="str">
            <v>600391 ВЛ-0,38кВ от ТП6-771 д.Майск</v>
          </cell>
        </row>
        <row r="340">
          <cell r="A340" t="str">
            <v>600386 ВЛ-0,38кВ от ТП6-766 д.Майск</v>
          </cell>
        </row>
        <row r="341">
          <cell r="A341" t="str">
            <v>600393 ВЛ-0,38кВ от ТП6-781 д.Майск</v>
          </cell>
        </row>
        <row r="342">
          <cell r="A342" t="str">
            <v>600316 ВЛ-0,38кВ от ТП6-807 д.Майск</v>
          </cell>
        </row>
        <row r="343">
          <cell r="A343" t="str">
            <v>600317 ВЛ-0,38кВ от ТП6-595  д.Лузгино</v>
          </cell>
        </row>
        <row r="344">
          <cell r="A344" t="str">
            <v>600323 ВЛ-0,38кВ от ТП6-601  д.Лузгино</v>
          </cell>
        </row>
        <row r="345">
          <cell r="A345" t="str">
            <v>600315 ВЛ-0,38кВ от ТП6-598  д.Лузгино</v>
          </cell>
        </row>
        <row r="346">
          <cell r="A346" t="str">
            <v>600330 ВЛ-0,38кВ от ТП6-573  д.Харай</v>
          </cell>
        </row>
        <row r="347">
          <cell r="A347" t="str">
            <v>600332 ВЛ-0,38кВ от ТП6-575  д.Харай</v>
          </cell>
        </row>
        <row r="348">
          <cell r="A348" t="str">
            <v>600334 ВЛ-0,38кВ от ТП6-577  д.Малаханова</v>
          </cell>
        </row>
        <row r="349">
          <cell r="A349" t="str">
            <v>9999825 ВЛ-0,38кВ от ТП6-072  д.Заглик</v>
          </cell>
        </row>
        <row r="350">
          <cell r="A350" t="str">
            <v>600335 ВЛ-0,38кВ от ТП6-578  д.Заглик</v>
          </cell>
        </row>
        <row r="351">
          <cell r="A351" t="str">
            <v>602167 ВЛ-0,38кВ от ТП6-806  д.Рассвет</v>
          </cell>
        </row>
        <row r="352">
          <cell r="A352" t="str">
            <v>6000600411 ВЛ-0,38кВ от ТП6-579 д.Ирхидей</v>
          </cell>
        </row>
        <row r="353">
          <cell r="A353" t="str">
            <v>6000600333 ВЛ-0,38кВ от ТП6-576 д.Харай</v>
          </cell>
        </row>
        <row r="354">
          <cell r="A354" t="str">
            <v>9999813 ВЛ-0,38кВ от ТП6-021п д.Майск</v>
          </cell>
        </row>
        <row r="355">
          <cell r="A355" t="str">
            <v>9999801 ВЛ-0,38кВ от ТП6-012п  д.Рассвет</v>
          </cell>
        </row>
        <row r="356">
          <cell r="A356" t="str">
            <v>600470 ВЛ-110кВ Оса-Н-Уда уч-к Бильчир-Обуса.</v>
          </cell>
        </row>
        <row r="357">
          <cell r="A357" t="str">
            <v>600915 ВЛ-04кВ от ТП-722 Н-Лен.</v>
          </cell>
        </row>
        <row r="358">
          <cell r="A358" t="str">
            <v>600995 от ТП 6-803 Тачигир</v>
          </cell>
        </row>
        <row r="359">
          <cell r="A359" t="str">
            <v>600 от ТП 6-659 Петрограновка</v>
          </cell>
        </row>
        <row r="360">
          <cell r="A360" t="str">
            <v>600995  от ТП 6-803 д. Тачигир</v>
          </cell>
        </row>
        <row r="361">
          <cell r="A361" t="str">
            <v>600     от ТП 6-804 д. Тачигир</v>
          </cell>
        </row>
        <row r="362">
          <cell r="A362" t="str">
            <v>600994 от ТП 6-646д. Тачигир</v>
          </cell>
        </row>
        <row r="363">
          <cell r="A363" t="str">
            <v>100141 РЫБАЦКОЕ ВЛ-04 ОТ КТП-</v>
          </cell>
        </row>
        <row r="364">
          <cell r="A364" t="str">
            <v>100145 УРИК ВЛ-04 ОТ КТП-575</v>
          </cell>
        </row>
        <row r="365">
          <cell r="A365" t="str">
            <v>100238 Московщина ВЛ-04 ОТ КТП-548</v>
          </cell>
        </row>
        <row r="366">
          <cell r="A366" t="str">
            <v>100338 Галки ВЛ-04 ОТ КТП-704</v>
          </cell>
        </row>
        <row r="367">
          <cell r="A367" t="str">
            <v>100341 Галки ВЛ-04 ОТ КТП-708</v>
          </cell>
        </row>
        <row r="368">
          <cell r="A368" t="str">
            <v>100422 черёмушки ВЛ-04 ОТ КТП-734</v>
          </cell>
        </row>
        <row r="369">
          <cell r="A369" t="str">
            <v>100432 Еловка ВЛ-04 ОТ КТП-769</v>
          </cell>
        </row>
        <row r="370">
          <cell r="A370" t="str">
            <v>100438 Куяда ВЛ-04 ОТ КТП-756</v>
          </cell>
        </row>
        <row r="371">
          <cell r="A371" t="str">
            <v>100439 Куяда ВЛ-04 ОТ КТП-758</v>
          </cell>
        </row>
        <row r="372">
          <cell r="A372" t="str">
            <v>100444 Рудовщина ВЛ-04 ОТ КТП-760</v>
          </cell>
        </row>
        <row r="373">
          <cell r="A373" t="str">
            <v>б/с с.Усть-Куда ВЛ-04 ОТ КТП-124</v>
          </cell>
        </row>
        <row r="374">
          <cell r="A374" t="str">
            <v>Никольск ВЛ-04 ОТ КТП-802</v>
          </cell>
        </row>
        <row r="375">
          <cell r="A375" t="str">
            <v>с.Усть-Куда ВЛ-04 ОТ КТП-565 Замостье</v>
          </cell>
        </row>
        <row r="376">
          <cell r="A376" t="str">
            <v>Сосновый Бор ВЛ-04 ОТ КТП-158</v>
          </cell>
        </row>
        <row r="377">
          <cell r="A377" t="str">
            <v>700242ВЛ-0,4 кВ. от ТП 7-603 Юголок</v>
          </cell>
        </row>
        <row r="378">
          <cell r="A378" t="str">
            <v>700290ВЛ-0,4 кВ. от ТП 7-680 Игжей</v>
          </cell>
        </row>
        <row r="379">
          <cell r="A379" t="str">
            <v>700104 ВЛ-04кВ ВЛ-04 от ТП 7-615 Н-Уда</v>
          </cell>
        </row>
        <row r="380">
          <cell r="A380" t="str">
            <v>701942ВЛ-110 кВ. Н-Уда-Жигалово</v>
          </cell>
        </row>
        <row r="381">
          <cell r="A381" t="str">
            <v>700313 ВЛ-04кВ ВЛ-04 от ТП 7-689 Н-Уда</v>
          </cell>
        </row>
        <row r="382">
          <cell r="A382" t="str">
            <v>ВЛ-10 кВ Жигалово-Грузновка</v>
          </cell>
        </row>
        <row r="383">
          <cell r="A383" t="str">
            <v>300432 ВЛ-0,4 кВ Тонта</v>
          </cell>
        </row>
        <row r="384">
          <cell r="A384" t="str">
            <v xml:space="preserve"> ВЛ-0,4 кВ Куреть</v>
          </cell>
        </row>
        <row r="385">
          <cell r="A385" t="str">
            <v>500602 ВЛ-04кВ от ТП-2-727 Кукунуты</v>
          </cell>
        </row>
        <row r="386">
          <cell r="A386" t="str">
            <v>500895 ВЛ-04кВ от ТП-2-728 Кукунуты</v>
          </cell>
        </row>
        <row r="387">
          <cell r="A387" t="str">
            <v>500896 ВЛ-04кВ от ТП-2-729 Кукунуты</v>
          </cell>
        </row>
        <row r="388">
          <cell r="A388" t="str">
            <v>500827 ВЛ-04кВ от ТП-2-609 Олой</v>
          </cell>
        </row>
        <row r="389">
          <cell r="A389" t="str">
            <v>500830 ВЛ-04кВ от ТП-2-608 Олой</v>
          </cell>
        </row>
        <row r="390">
          <cell r="A390" t="str">
            <v>500841 ВЛ-04кВ от ТП-2-530 Капсал</v>
          </cell>
        </row>
        <row r="391">
          <cell r="A391" t="str">
            <v>500843 ВЛ-04кВ от ТП-2-531 Капсал</v>
          </cell>
        </row>
        <row r="392">
          <cell r="A392" t="str">
            <v>500832 ВЛ-04кВ от ТП-2-617 Олой</v>
          </cell>
        </row>
        <row r="393">
          <cell r="A393" t="str">
            <v>500897 ВЛ-04кВ от ТП-2-730 Кукунуты</v>
          </cell>
        </row>
        <row r="394">
          <cell r="A394" t="str">
            <v>500899 ВЛ-04кВ от ТП-2-732 Кукунуты</v>
          </cell>
        </row>
        <row r="395">
          <cell r="A395" t="str">
            <v>Общий итог</v>
          </cell>
        </row>
        <row r="396">
          <cell r="A396"/>
        </row>
        <row r="397">
          <cell r="A397"/>
        </row>
        <row r="398">
          <cell r="A398"/>
        </row>
        <row r="399">
          <cell r="A399"/>
        </row>
        <row r="400">
          <cell r="A400"/>
        </row>
        <row r="401">
          <cell r="A401"/>
        </row>
        <row r="402">
          <cell r="A402"/>
        </row>
        <row r="403">
          <cell r="A403"/>
        </row>
        <row r="404">
          <cell r="A404"/>
        </row>
        <row r="405">
          <cell r="A405"/>
        </row>
        <row r="406">
          <cell r="A406"/>
        </row>
        <row r="407">
          <cell r="A407"/>
        </row>
        <row r="408">
          <cell r="A408"/>
        </row>
        <row r="409">
          <cell r="A409"/>
        </row>
        <row r="410">
          <cell r="A410"/>
        </row>
        <row r="411">
          <cell r="A411"/>
        </row>
        <row r="412">
          <cell r="A412"/>
        </row>
        <row r="413">
          <cell r="A413"/>
        </row>
        <row r="414">
          <cell r="A414"/>
        </row>
        <row r="415">
          <cell r="A415"/>
        </row>
        <row r="416">
          <cell r="A416"/>
        </row>
        <row r="417">
          <cell r="A417"/>
        </row>
        <row r="418">
          <cell r="A418"/>
        </row>
        <row r="419">
          <cell r="A419"/>
        </row>
        <row r="420">
          <cell r="A420"/>
        </row>
        <row r="421">
          <cell r="A421"/>
        </row>
        <row r="422">
          <cell r="A422"/>
        </row>
        <row r="423">
          <cell r="A423"/>
        </row>
        <row r="424">
          <cell r="A424"/>
        </row>
        <row r="425">
          <cell r="A425"/>
        </row>
        <row r="426">
          <cell r="A426"/>
        </row>
        <row r="427">
          <cell r="A427"/>
        </row>
        <row r="428">
          <cell r="A428"/>
        </row>
        <row r="429">
          <cell r="A429"/>
        </row>
        <row r="430">
          <cell r="A430"/>
        </row>
        <row r="431">
          <cell r="A431"/>
        </row>
        <row r="432">
          <cell r="A432"/>
        </row>
        <row r="433">
          <cell r="A433"/>
        </row>
        <row r="434">
          <cell r="A434"/>
        </row>
        <row r="435">
          <cell r="A435"/>
        </row>
        <row r="436">
          <cell r="A436"/>
        </row>
        <row r="437">
          <cell r="A437"/>
        </row>
        <row r="438">
          <cell r="A438"/>
        </row>
        <row r="439">
          <cell r="A439"/>
        </row>
        <row r="440">
          <cell r="A440"/>
        </row>
        <row r="441">
          <cell r="A441"/>
        </row>
        <row r="442">
          <cell r="A442"/>
        </row>
        <row r="443">
          <cell r="A443"/>
        </row>
        <row r="444">
          <cell r="A444"/>
        </row>
        <row r="445">
          <cell r="A445"/>
        </row>
        <row r="446">
          <cell r="A446"/>
        </row>
        <row r="447">
          <cell r="A447"/>
        </row>
        <row r="448">
          <cell r="A448"/>
        </row>
        <row r="449">
          <cell r="A449"/>
        </row>
        <row r="450">
          <cell r="A450"/>
        </row>
        <row r="451">
          <cell r="A451"/>
        </row>
        <row r="452">
          <cell r="A452"/>
        </row>
        <row r="453">
          <cell r="A453"/>
        </row>
        <row r="454">
          <cell r="A454"/>
        </row>
        <row r="455">
          <cell r="A455"/>
        </row>
        <row r="456">
          <cell r="A456"/>
        </row>
        <row r="457">
          <cell r="A457"/>
        </row>
        <row r="458">
          <cell r="A458"/>
        </row>
        <row r="459">
          <cell r="A459"/>
        </row>
        <row r="460">
          <cell r="A460"/>
        </row>
        <row r="461">
          <cell r="A461"/>
        </row>
        <row r="462">
          <cell r="A462"/>
        </row>
        <row r="463">
          <cell r="A463"/>
        </row>
        <row r="464">
          <cell r="A464"/>
        </row>
        <row r="465">
          <cell r="A465"/>
        </row>
        <row r="466">
          <cell r="A466"/>
        </row>
        <row r="467">
          <cell r="A467"/>
        </row>
        <row r="468">
          <cell r="A468"/>
        </row>
        <row r="469">
          <cell r="A469"/>
        </row>
        <row r="470">
          <cell r="A470"/>
        </row>
        <row r="471">
          <cell r="A471"/>
        </row>
        <row r="472">
          <cell r="A472"/>
        </row>
        <row r="473">
          <cell r="A473"/>
        </row>
        <row r="474">
          <cell r="A474"/>
        </row>
        <row r="475">
          <cell r="A475"/>
        </row>
        <row r="476">
          <cell r="A476"/>
        </row>
        <row r="477">
          <cell r="A477"/>
        </row>
        <row r="478">
          <cell r="A478"/>
        </row>
        <row r="479">
          <cell r="A479"/>
        </row>
        <row r="480">
          <cell r="A480"/>
        </row>
        <row r="481">
          <cell r="A481"/>
        </row>
        <row r="482">
          <cell r="A482"/>
        </row>
        <row r="483">
          <cell r="A483"/>
        </row>
        <row r="484">
          <cell r="A484"/>
        </row>
        <row r="485">
          <cell r="A485"/>
        </row>
        <row r="486">
          <cell r="A486"/>
        </row>
        <row r="487">
          <cell r="A487"/>
        </row>
        <row r="488">
          <cell r="A488"/>
        </row>
        <row r="489">
          <cell r="A489"/>
        </row>
        <row r="490">
          <cell r="A490"/>
        </row>
        <row r="491">
          <cell r="A491"/>
        </row>
        <row r="492">
          <cell r="A492"/>
        </row>
        <row r="493">
          <cell r="A493"/>
        </row>
        <row r="494">
          <cell r="A494"/>
        </row>
        <row r="495">
          <cell r="A495"/>
        </row>
        <row r="496">
          <cell r="A496"/>
        </row>
        <row r="497">
          <cell r="A497"/>
        </row>
        <row r="498">
          <cell r="A498"/>
        </row>
        <row r="499">
          <cell r="A499"/>
        </row>
        <row r="500">
          <cell r="A500"/>
        </row>
        <row r="501">
          <cell r="A501"/>
        </row>
        <row r="502">
          <cell r="A502"/>
        </row>
        <row r="503">
          <cell r="A503"/>
        </row>
        <row r="504">
          <cell r="A504"/>
        </row>
        <row r="505">
          <cell r="A505"/>
        </row>
        <row r="506">
          <cell r="A506"/>
        </row>
        <row r="507">
          <cell r="A507"/>
        </row>
        <row r="508">
          <cell r="A508"/>
        </row>
        <row r="509">
          <cell r="A509"/>
        </row>
        <row r="510">
          <cell r="A510"/>
        </row>
        <row r="511">
          <cell r="A511"/>
        </row>
        <row r="512">
          <cell r="A512"/>
        </row>
        <row r="513">
          <cell r="A513"/>
        </row>
        <row r="514">
          <cell r="A514"/>
        </row>
        <row r="515">
          <cell r="A515"/>
        </row>
        <row r="516">
          <cell r="A516"/>
        </row>
        <row r="517">
          <cell r="A517"/>
        </row>
        <row r="518">
          <cell r="A518"/>
        </row>
        <row r="519">
          <cell r="A519"/>
        </row>
        <row r="520">
          <cell r="A520"/>
        </row>
        <row r="521">
          <cell r="A521"/>
        </row>
        <row r="522">
          <cell r="A522"/>
        </row>
        <row r="523">
          <cell r="A523"/>
        </row>
        <row r="524">
          <cell r="A524"/>
        </row>
        <row r="525">
          <cell r="A525"/>
        </row>
        <row r="526">
          <cell r="A526"/>
        </row>
        <row r="527">
          <cell r="A527"/>
        </row>
        <row r="528">
          <cell r="A528"/>
        </row>
        <row r="529">
          <cell r="A529"/>
        </row>
        <row r="530">
          <cell r="A530"/>
        </row>
        <row r="531">
          <cell r="A531"/>
        </row>
        <row r="532">
          <cell r="A532"/>
        </row>
        <row r="533">
          <cell r="A533"/>
        </row>
        <row r="534">
          <cell r="A534"/>
        </row>
        <row r="535">
          <cell r="A535"/>
        </row>
        <row r="536">
          <cell r="A536"/>
        </row>
        <row r="537">
          <cell r="A537"/>
        </row>
        <row r="538">
          <cell r="A538"/>
        </row>
        <row r="539">
          <cell r="A539"/>
        </row>
        <row r="540">
          <cell r="A540"/>
        </row>
        <row r="541">
          <cell r="A541"/>
        </row>
        <row r="542">
          <cell r="A542"/>
        </row>
        <row r="543">
          <cell r="A543"/>
        </row>
        <row r="544">
          <cell r="A544"/>
        </row>
        <row r="545">
          <cell r="A545"/>
        </row>
        <row r="546">
          <cell r="A546"/>
        </row>
        <row r="547">
          <cell r="A547"/>
        </row>
        <row r="548">
          <cell r="A548"/>
        </row>
        <row r="549">
          <cell r="A549"/>
        </row>
        <row r="550">
          <cell r="A550"/>
        </row>
        <row r="551">
          <cell r="A551"/>
        </row>
        <row r="552">
          <cell r="A552"/>
        </row>
        <row r="553">
          <cell r="A553"/>
        </row>
        <row r="554">
          <cell r="A554"/>
        </row>
        <row r="555">
          <cell r="A555"/>
        </row>
        <row r="556">
          <cell r="A556"/>
        </row>
        <row r="557">
          <cell r="A557"/>
        </row>
        <row r="558">
          <cell r="A558"/>
        </row>
        <row r="559">
          <cell r="A559"/>
        </row>
        <row r="560">
          <cell r="A560"/>
        </row>
        <row r="561">
          <cell r="A561"/>
        </row>
        <row r="562">
          <cell r="A562"/>
        </row>
        <row r="563">
          <cell r="A563"/>
        </row>
        <row r="564">
          <cell r="A564"/>
        </row>
        <row r="565">
          <cell r="A565"/>
        </row>
        <row r="566">
          <cell r="A566"/>
        </row>
        <row r="567">
          <cell r="A567"/>
        </row>
        <row r="568">
          <cell r="A568"/>
        </row>
        <row r="569">
          <cell r="A569"/>
        </row>
        <row r="570">
          <cell r="A570"/>
        </row>
        <row r="571">
          <cell r="A571"/>
        </row>
        <row r="572">
          <cell r="A572"/>
        </row>
        <row r="573">
          <cell r="A573"/>
        </row>
        <row r="574">
          <cell r="A574"/>
        </row>
        <row r="575">
          <cell r="A575"/>
        </row>
        <row r="576">
          <cell r="A576"/>
        </row>
        <row r="577">
          <cell r="A577"/>
        </row>
        <row r="578">
          <cell r="A578"/>
        </row>
        <row r="579">
          <cell r="A579"/>
        </row>
        <row r="580">
          <cell r="A580"/>
        </row>
        <row r="581">
          <cell r="A581"/>
        </row>
        <row r="582">
          <cell r="A582"/>
        </row>
        <row r="583">
          <cell r="A583"/>
        </row>
        <row r="584">
          <cell r="A584"/>
        </row>
        <row r="585">
          <cell r="A585"/>
        </row>
        <row r="586">
          <cell r="A586"/>
        </row>
        <row r="587">
          <cell r="A587"/>
        </row>
        <row r="588">
          <cell r="A588"/>
        </row>
        <row r="589">
          <cell r="A589"/>
        </row>
        <row r="590">
          <cell r="A590"/>
        </row>
        <row r="591">
          <cell r="A591"/>
        </row>
        <row r="592">
          <cell r="A592"/>
        </row>
        <row r="593">
          <cell r="A593"/>
        </row>
        <row r="594">
          <cell r="A594"/>
        </row>
        <row r="595">
          <cell r="A595"/>
        </row>
        <row r="596">
          <cell r="A596"/>
        </row>
        <row r="597">
          <cell r="A597"/>
        </row>
        <row r="598">
          <cell r="A598"/>
        </row>
        <row r="599">
          <cell r="A599"/>
        </row>
        <row r="600">
          <cell r="A600"/>
        </row>
        <row r="601">
          <cell r="A601"/>
        </row>
        <row r="602">
          <cell r="A602"/>
        </row>
        <row r="603">
          <cell r="A603"/>
        </row>
        <row r="604">
          <cell r="A604"/>
        </row>
        <row r="605">
          <cell r="A605"/>
        </row>
        <row r="606">
          <cell r="A606"/>
        </row>
        <row r="607">
          <cell r="A607"/>
        </row>
        <row r="608">
          <cell r="A608"/>
        </row>
        <row r="609">
          <cell r="A609"/>
        </row>
        <row r="610">
          <cell r="A610"/>
        </row>
        <row r="611">
          <cell r="A611"/>
        </row>
        <row r="612">
          <cell r="A612"/>
        </row>
        <row r="613">
          <cell r="A613"/>
        </row>
        <row r="614">
          <cell r="A614"/>
        </row>
        <row r="615">
          <cell r="A615"/>
        </row>
        <row r="616">
          <cell r="A616"/>
        </row>
        <row r="617">
          <cell r="A617"/>
        </row>
        <row r="618">
          <cell r="A618"/>
        </row>
        <row r="619">
          <cell r="A619"/>
        </row>
        <row r="620">
          <cell r="A620"/>
        </row>
        <row r="621">
          <cell r="A621"/>
        </row>
        <row r="622">
          <cell r="A622"/>
        </row>
        <row r="623">
          <cell r="A623"/>
        </row>
        <row r="624">
          <cell r="A624"/>
        </row>
        <row r="625">
          <cell r="A625"/>
        </row>
        <row r="626">
          <cell r="A626"/>
        </row>
        <row r="627">
          <cell r="A627"/>
        </row>
        <row r="628">
          <cell r="A628"/>
        </row>
        <row r="629">
          <cell r="A629"/>
        </row>
        <row r="630">
          <cell r="A630"/>
        </row>
        <row r="631">
          <cell r="A631"/>
        </row>
        <row r="632">
          <cell r="A632"/>
        </row>
        <row r="633">
          <cell r="A633"/>
        </row>
        <row r="634">
          <cell r="A634"/>
        </row>
        <row r="635">
          <cell r="A635"/>
        </row>
        <row r="636">
          <cell r="A636"/>
        </row>
        <row r="637">
          <cell r="A637"/>
        </row>
        <row r="638">
          <cell r="A638"/>
        </row>
        <row r="639">
          <cell r="A639"/>
        </row>
        <row r="640">
          <cell r="A640"/>
        </row>
        <row r="641">
          <cell r="A641"/>
        </row>
        <row r="642">
          <cell r="A642"/>
        </row>
        <row r="643">
          <cell r="A643"/>
        </row>
        <row r="644">
          <cell r="A644"/>
        </row>
        <row r="645">
          <cell r="A645"/>
        </row>
        <row r="646">
          <cell r="A646"/>
        </row>
        <row r="647">
          <cell r="A647"/>
        </row>
        <row r="648">
          <cell r="A648"/>
        </row>
        <row r="649">
          <cell r="A649"/>
        </row>
        <row r="650">
          <cell r="A650"/>
        </row>
        <row r="651">
          <cell r="A651"/>
        </row>
        <row r="652">
          <cell r="A652"/>
        </row>
        <row r="653">
          <cell r="A653"/>
        </row>
        <row r="654">
          <cell r="A654"/>
        </row>
        <row r="655">
          <cell r="A655"/>
        </row>
        <row r="656">
          <cell r="A656"/>
        </row>
        <row r="657">
          <cell r="A657"/>
        </row>
        <row r="658">
          <cell r="A658"/>
        </row>
        <row r="659">
          <cell r="A659"/>
        </row>
        <row r="660">
          <cell r="A660"/>
        </row>
        <row r="661">
          <cell r="A661"/>
        </row>
        <row r="662">
          <cell r="A662"/>
        </row>
        <row r="663">
          <cell r="A663"/>
        </row>
        <row r="664">
          <cell r="A664"/>
        </row>
        <row r="665">
          <cell r="A665"/>
        </row>
        <row r="666">
          <cell r="A666"/>
        </row>
        <row r="667">
          <cell r="A667"/>
        </row>
        <row r="668">
          <cell r="A668"/>
        </row>
        <row r="669">
          <cell r="A669"/>
        </row>
        <row r="670">
          <cell r="A670"/>
        </row>
        <row r="671">
          <cell r="A671"/>
        </row>
        <row r="672">
          <cell r="A672"/>
        </row>
        <row r="673">
          <cell r="A673"/>
        </row>
        <row r="674">
          <cell r="A674"/>
        </row>
        <row r="675">
          <cell r="A675"/>
        </row>
        <row r="676">
          <cell r="A676"/>
        </row>
        <row r="677">
          <cell r="A677"/>
        </row>
        <row r="678">
          <cell r="A678"/>
        </row>
        <row r="679">
          <cell r="A679"/>
        </row>
        <row r="680">
          <cell r="A680"/>
        </row>
        <row r="681">
          <cell r="A681"/>
        </row>
        <row r="682">
          <cell r="A682"/>
        </row>
        <row r="683">
          <cell r="A683"/>
        </row>
        <row r="684">
          <cell r="A684"/>
        </row>
        <row r="685">
          <cell r="A685"/>
        </row>
        <row r="686">
          <cell r="A686"/>
        </row>
        <row r="687">
          <cell r="A687"/>
        </row>
        <row r="688">
          <cell r="A688"/>
        </row>
        <row r="689">
          <cell r="A689"/>
        </row>
        <row r="690">
          <cell r="A690"/>
        </row>
        <row r="691">
          <cell r="A691"/>
        </row>
        <row r="692">
          <cell r="A692"/>
        </row>
        <row r="693">
          <cell r="A693"/>
        </row>
        <row r="694">
          <cell r="A694"/>
        </row>
        <row r="695">
          <cell r="A695"/>
        </row>
        <row r="696">
          <cell r="A696"/>
        </row>
        <row r="697">
          <cell r="A697"/>
        </row>
        <row r="698">
          <cell r="A698"/>
        </row>
        <row r="699">
          <cell r="A699"/>
        </row>
        <row r="700">
          <cell r="A700"/>
        </row>
        <row r="701">
          <cell r="A701"/>
        </row>
        <row r="702">
          <cell r="A702"/>
        </row>
        <row r="703">
          <cell r="A703"/>
        </row>
        <row r="704">
          <cell r="A704"/>
        </row>
        <row r="705">
          <cell r="A705"/>
        </row>
        <row r="706">
          <cell r="A706"/>
        </row>
        <row r="707">
          <cell r="A707"/>
        </row>
        <row r="708">
          <cell r="A708"/>
        </row>
        <row r="709">
          <cell r="A709"/>
        </row>
        <row r="710">
          <cell r="A710"/>
        </row>
        <row r="711">
          <cell r="A711"/>
        </row>
        <row r="712">
          <cell r="A712"/>
        </row>
        <row r="713">
          <cell r="A713"/>
        </row>
        <row r="714">
          <cell r="A714"/>
        </row>
        <row r="715">
          <cell r="A715"/>
        </row>
        <row r="716">
          <cell r="A716"/>
        </row>
        <row r="717">
          <cell r="A717"/>
        </row>
        <row r="718">
          <cell r="A718"/>
        </row>
        <row r="719">
          <cell r="A719"/>
        </row>
        <row r="720">
          <cell r="A720"/>
        </row>
        <row r="721">
          <cell r="A721"/>
        </row>
        <row r="722">
          <cell r="A722"/>
        </row>
        <row r="723">
          <cell r="A723"/>
        </row>
        <row r="724">
          <cell r="A724"/>
        </row>
        <row r="725">
          <cell r="A725"/>
        </row>
        <row r="726">
          <cell r="A726"/>
        </row>
        <row r="727">
          <cell r="A727"/>
        </row>
        <row r="728">
          <cell r="A728"/>
        </row>
        <row r="729">
          <cell r="A729"/>
        </row>
        <row r="730">
          <cell r="A730"/>
        </row>
        <row r="731">
          <cell r="A731"/>
        </row>
        <row r="732">
          <cell r="A732"/>
        </row>
        <row r="733">
          <cell r="A733"/>
        </row>
        <row r="734">
          <cell r="A734"/>
        </row>
        <row r="735">
          <cell r="A735"/>
        </row>
        <row r="736">
          <cell r="A736"/>
        </row>
        <row r="737">
          <cell r="A737"/>
        </row>
        <row r="738">
          <cell r="A738"/>
        </row>
        <row r="739">
          <cell r="A739"/>
        </row>
        <row r="740">
          <cell r="A740"/>
        </row>
        <row r="741">
          <cell r="A741"/>
        </row>
        <row r="742">
          <cell r="A742"/>
        </row>
        <row r="743">
          <cell r="A743"/>
        </row>
        <row r="744">
          <cell r="A744"/>
        </row>
        <row r="745">
          <cell r="A745"/>
        </row>
        <row r="746">
          <cell r="A746"/>
        </row>
        <row r="747">
          <cell r="A747"/>
        </row>
        <row r="748">
          <cell r="A748"/>
        </row>
        <row r="749">
          <cell r="A749"/>
        </row>
        <row r="750">
          <cell r="A750"/>
        </row>
        <row r="751">
          <cell r="A751"/>
        </row>
        <row r="752">
          <cell r="A752"/>
        </row>
        <row r="753">
          <cell r="A753"/>
        </row>
        <row r="754">
          <cell r="A754"/>
        </row>
        <row r="755">
          <cell r="A755"/>
        </row>
        <row r="756">
          <cell r="A756"/>
        </row>
        <row r="757">
          <cell r="A757"/>
        </row>
        <row r="758">
          <cell r="A758"/>
        </row>
        <row r="759">
          <cell r="A759"/>
        </row>
        <row r="760">
          <cell r="A760"/>
        </row>
        <row r="761">
          <cell r="A761"/>
        </row>
        <row r="762">
          <cell r="A762"/>
        </row>
        <row r="763">
          <cell r="A763"/>
        </row>
        <row r="764">
          <cell r="A764"/>
        </row>
        <row r="765">
          <cell r="A765"/>
        </row>
        <row r="766">
          <cell r="A766"/>
        </row>
        <row r="767">
          <cell r="A767"/>
        </row>
        <row r="768">
          <cell r="A768"/>
        </row>
        <row r="769">
          <cell r="A769"/>
        </row>
        <row r="770">
          <cell r="A770"/>
        </row>
        <row r="771">
          <cell r="A771"/>
        </row>
        <row r="772">
          <cell r="A772"/>
        </row>
        <row r="773">
          <cell r="A773"/>
        </row>
        <row r="774">
          <cell r="A774"/>
        </row>
        <row r="775">
          <cell r="A775"/>
        </row>
        <row r="776">
          <cell r="A776"/>
        </row>
        <row r="777">
          <cell r="A777"/>
        </row>
        <row r="778">
          <cell r="A778"/>
        </row>
        <row r="779">
          <cell r="A779"/>
        </row>
        <row r="780">
          <cell r="A780"/>
        </row>
        <row r="781">
          <cell r="A781"/>
        </row>
        <row r="782">
          <cell r="A782"/>
        </row>
        <row r="783">
          <cell r="A783"/>
        </row>
        <row r="784">
          <cell r="A784"/>
        </row>
        <row r="785">
          <cell r="A785"/>
        </row>
        <row r="786">
          <cell r="A786"/>
        </row>
        <row r="787">
          <cell r="A787"/>
        </row>
        <row r="788">
          <cell r="A788"/>
        </row>
        <row r="789">
          <cell r="A789"/>
        </row>
        <row r="790">
          <cell r="A790"/>
        </row>
        <row r="791">
          <cell r="A791"/>
        </row>
        <row r="792">
          <cell r="A792"/>
        </row>
        <row r="793">
          <cell r="A793"/>
        </row>
        <row r="794">
          <cell r="A794"/>
        </row>
        <row r="795">
          <cell r="A795"/>
        </row>
        <row r="796">
          <cell r="A796"/>
        </row>
        <row r="797">
          <cell r="A797"/>
        </row>
        <row r="798">
          <cell r="A798"/>
        </row>
        <row r="799">
          <cell r="A799"/>
        </row>
        <row r="800">
          <cell r="A800"/>
        </row>
        <row r="801">
          <cell r="A801"/>
        </row>
        <row r="802">
          <cell r="A802"/>
        </row>
        <row r="803">
          <cell r="A803"/>
        </row>
        <row r="804">
          <cell r="A804"/>
        </row>
        <row r="805">
          <cell r="A805"/>
        </row>
        <row r="806">
          <cell r="A806"/>
        </row>
        <row r="807">
          <cell r="A807"/>
        </row>
        <row r="808">
          <cell r="A808"/>
        </row>
        <row r="809">
          <cell r="A809"/>
        </row>
        <row r="810">
          <cell r="A810"/>
        </row>
        <row r="811">
          <cell r="A811"/>
        </row>
        <row r="812">
          <cell r="A812"/>
        </row>
        <row r="813">
          <cell r="A813"/>
        </row>
        <row r="814">
          <cell r="A814"/>
        </row>
        <row r="815">
          <cell r="A815"/>
        </row>
        <row r="816">
          <cell r="A816"/>
        </row>
        <row r="817">
          <cell r="A817"/>
        </row>
        <row r="818">
          <cell r="A818"/>
        </row>
        <row r="819">
          <cell r="A819"/>
        </row>
        <row r="820">
          <cell r="A820"/>
        </row>
        <row r="821">
          <cell r="A821"/>
        </row>
        <row r="822">
          <cell r="A822"/>
        </row>
        <row r="823">
          <cell r="A823"/>
        </row>
        <row r="824">
          <cell r="A824"/>
        </row>
        <row r="825">
          <cell r="A825"/>
        </row>
        <row r="826">
          <cell r="A826"/>
        </row>
        <row r="827">
          <cell r="A827"/>
        </row>
        <row r="828">
          <cell r="A828"/>
        </row>
        <row r="829">
          <cell r="A829"/>
        </row>
        <row r="830">
          <cell r="A830"/>
        </row>
        <row r="831">
          <cell r="A831"/>
        </row>
        <row r="832">
          <cell r="A832"/>
        </row>
        <row r="833">
          <cell r="A833"/>
        </row>
        <row r="834">
          <cell r="A834"/>
        </row>
        <row r="835">
          <cell r="A835"/>
        </row>
        <row r="836">
          <cell r="A836"/>
        </row>
        <row r="837">
          <cell r="A837"/>
        </row>
        <row r="838">
          <cell r="A838"/>
        </row>
        <row r="839">
          <cell r="A839"/>
        </row>
        <row r="840">
          <cell r="A840"/>
        </row>
        <row r="841">
          <cell r="A841"/>
        </row>
        <row r="842">
          <cell r="A842"/>
        </row>
        <row r="843">
          <cell r="A843"/>
        </row>
        <row r="844">
          <cell r="A844"/>
        </row>
        <row r="845">
          <cell r="A845"/>
        </row>
        <row r="846">
          <cell r="A846"/>
        </row>
        <row r="847">
          <cell r="A847"/>
        </row>
        <row r="848">
          <cell r="A848"/>
        </row>
        <row r="849">
          <cell r="A849"/>
        </row>
        <row r="850">
          <cell r="A850"/>
        </row>
        <row r="851">
          <cell r="A851"/>
        </row>
        <row r="852">
          <cell r="A852"/>
        </row>
        <row r="853">
          <cell r="A853"/>
        </row>
        <row r="854">
          <cell r="A854"/>
        </row>
        <row r="855">
          <cell r="A855"/>
        </row>
        <row r="856">
          <cell r="A856"/>
        </row>
        <row r="857">
          <cell r="A857"/>
        </row>
        <row r="858">
          <cell r="A858"/>
        </row>
        <row r="859">
          <cell r="A859"/>
        </row>
        <row r="860">
          <cell r="A860"/>
        </row>
        <row r="861">
          <cell r="A861"/>
        </row>
        <row r="862">
          <cell r="A862"/>
        </row>
        <row r="863">
          <cell r="A863"/>
        </row>
        <row r="864">
          <cell r="A864"/>
        </row>
        <row r="865">
          <cell r="A865"/>
        </row>
        <row r="866">
          <cell r="A866"/>
        </row>
        <row r="867">
          <cell r="A867"/>
        </row>
        <row r="868">
          <cell r="A868"/>
        </row>
        <row r="869">
          <cell r="A869"/>
        </row>
        <row r="870">
          <cell r="A870"/>
        </row>
        <row r="871">
          <cell r="A871"/>
        </row>
        <row r="872">
          <cell r="A872"/>
        </row>
        <row r="873">
          <cell r="A873"/>
        </row>
        <row r="874">
          <cell r="A874"/>
        </row>
        <row r="875">
          <cell r="A875"/>
        </row>
        <row r="876">
          <cell r="A876"/>
        </row>
        <row r="877">
          <cell r="A877"/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</sheetData>
      <sheetData sheetId="16">
        <row r="1">
          <cell r="B1" t="str">
            <v>исполнитель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1"/>
  <sheetViews>
    <sheetView tabSelected="1" workbookViewId="0"/>
  </sheetViews>
  <sheetFormatPr defaultColWidth="9.140625" defaultRowHeight="12.75" x14ac:dyDescent="0.2"/>
  <cols>
    <col min="1" max="1" width="3.28515625" style="104" customWidth="1"/>
    <col min="2" max="2" width="36" style="18" customWidth="1"/>
    <col min="3" max="3" width="50.42578125" style="18" customWidth="1"/>
    <col min="4" max="4" width="5" style="119" customWidth="1"/>
    <col min="5" max="5" width="5.85546875" style="119" customWidth="1"/>
    <col min="6" max="6" width="6" style="119" customWidth="1"/>
    <col min="7" max="7" width="22.28515625" style="4" customWidth="1"/>
    <col min="8" max="8" width="8" style="5" bestFit="1" customWidth="1"/>
    <col min="9" max="9" width="9.140625" style="5"/>
    <col min="10" max="10" width="10.7109375" style="5" customWidth="1"/>
    <col min="11" max="16384" width="9.140625" style="5"/>
  </cols>
  <sheetData>
    <row r="1" spans="1:11" x14ac:dyDescent="0.2">
      <c r="D1" s="4"/>
      <c r="E1" s="4"/>
      <c r="F1" s="4"/>
      <c r="G1" s="105"/>
    </row>
    <row r="2" spans="1:11" ht="12.75" customHeight="1" x14ac:dyDescent="0.2">
      <c r="A2" s="3"/>
      <c r="B2" s="9" t="s">
        <v>21</v>
      </c>
      <c r="C2" s="6" t="s">
        <v>20</v>
      </c>
      <c r="D2" s="7"/>
      <c r="E2" s="7"/>
      <c r="F2" s="101" t="s">
        <v>505</v>
      </c>
      <c r="G2" s="101"/>
      <c r="H2" s="101"/>
      <c r="I2" s="101"/>
      <c r="J2" s="101"/>
      <c r="K2" s="101"/>
    </row>
    <row r="3" spans="1:11" x14ac:dyDescent="0.2">
      <c r="A3" s="8"/>
      <c r="B3" s="9"/>
      <c r="C3" s="9"/>
      <c r="D3" s="7"/>
      <c r="E3" s="7"/>
      <c r="F3" s="7"/>
      <c r="G3" s="7"/>
      <c r="H3" s="10"/>
      <c r="I3" s="10"/>
      <c r="J3" s="10"/>
      <c r="K3" s="10"/>
    </row>
    <row r="4" spans="1:11" ht="12.75" customHeight="1" x14ac:dyDescent="0.2">
      <c r="A4" s="70" t="s">
        <v>0</v>
      </c>
      <c r="B4" s="71" t="s">
        <v>10</v>
      </c>
      <c r="C4" s="70" t="s">
        <v>1</v>
      </c>
      <c r="D4" s="70" t="s">
        <v>27</v>
      </c>
      <c r="E4" s="71" t="s">
        <v>11</v>
      </c>
      <c r="F4" s="71"/>
      <c r="G4" s="70" t="s">
        <v>2075</v>
      </c>
      <c r="H4" s="72" t="s">
        <v>316</v>
      </c>
      <c r="I4" s="72"/>
      <c r="J4" s="72"/>
      <c r="K4" s="72"/>
    </row>
    <row r="5" spans="1:11" ht="24" x14ac:dyDescent="0.2">
      <c r="A5" s="70"/>
      <c r="B5" s="71"/>
      <c r="C5" s="70"/>
      <c r="D5" s="70"/>
      <c r="E5" s="73" t="s">
        <v>7</v>
      </c>
      <c r="F5" s="73" t="s">
        <v>8</v>
      </c>
      <c r="G5" s="70"/>
      <c r="H5" s="74" t="s">
        <v>317</v>
      </c>
      <c r="I5" s="74" t="s">
        <v>28</v>
      </c>
      <c r="J5" s="74" t="s">
        <v>319</v>
      </c>
      <c r="K5" s="74" t="s">
        <v>318</v>
      </c>
    </row>
    <row r="6" spans="1:11" x14ac:dyDescent="0.2">
      <c r="A6" s="85" t="s">
        <v>2</v>
      </c>
      <c r="B6" s="1" t="s">
        <v>15</v>
      </c>
      <c r="C6" s="86" t="s">
        <v>13</v>
      </c>
      <c r="D6" s="87"/>
      <c r="E6" s="87"/>
      <c r="F6" s="106"/>
      <c r="G6" s="107"/>
      <c r="H6" s="14"/>
      <c r="I6" s="14"/>
      <c r="J6" s="14"/>
      <c r="K6" s="14"/>
    </row>
    <row r="7" spans="1:11" x14ac:dyDescent="0.2">
      <c r="A7" s="85"/>
      <c r="B7" s="1" t="s">
        <v>358</v>
      </c>
      <c r="C7" s="1" t="s">
        <v>357</v>
      </c>
      <c r="D7" s="87" t="s">
        <v>22</v>
      </c>
      <c r="E7" s="87" t="s">
        <v>148</v>
      </c>
      <c r="F7" s="87" t="s">
        <v>148</v>
      </c>
      <c r="G7" s="91" t="s">
        <v>50</v>
      </c>
      <c r="H7" s="2">
        <v>578.86900000000003</v>
      </c>
      <c r="I7" s="2">
        <v>578.86900000000003</v>
      </c>
      <c r="J7" s="2">
        <v>0</v>
      </c>
      <c r="K7" s="2">
        <v>0</v>
      </c>
    </row>
    <row r="8" spans="1:11" ht="14.25" customHeight="1" x14ac:dyDescent="0.2">
      <c r="A8" s="85"/>
      <c r="B8" s="1" t="s">
        <v>287</v>
      </c>
      <c r="C8" s="1" t="s">
        <v>303</v>
      </c>
      <c r="D8" s="87" t="s">
        <v>22</v>
      </c>
      <c r="E8" s="87" t="s">
        <v>148</v>
      </c>
      <c r="F8" s="87" t="s">
        <v>148</v>
      </c>
      <c r="G8" s="91" t="s">
        <v>354</v>
      </c>
      <c r="H8" s="2">
        <v>215.31100000000001</v>
      </c>
      <c r="I8" s="2">
        <v>215.31100000000001</v>
      </c>
      <c r="J8" s="2">
        <v>0</v>
      </c>
      <c r="K8" s="2">
        <v>0</v>
      </c>
    </row>
    <row r="9" spans="1:11" ht="25.5" x14ac:dyDescent="0.2">
      <c r="A9" s="85"/>
      <c r="B9" s="1" t="s">
        <v>288</v>
      </c>
      <c r="C9" s="1" t="s">
        <v>304</v>
      </c>
      <c r="D9" s="87" t="s">
        <v>22</v>
      </c>
      <c r="E9" s="87" t="s">
        <v>148</v>
      </c>
      <c r="F9" s="87" t="s">
        <v>148</v>
      </c>
      <c r="G9" s="91" t="s">
        <v>2069</v>
      </c>
      <c r="H9" s="2">
        <v>856</v>
      </c>
      <c r="I9" s="2">
        <v>856</v>
      </c>
      <c r="J9" s="2">
        <v>0</v>
      </c>
      <c r="K9" s="2">
        <v>0</v>
      </c>
    </row>
    <row r="10" spans="1:11" ht="25.5" x14ac:dyDescent="0.2">
      <c r="A10" s="85"/>
      <c r="B10" s="1" t="s">
        <v>34</v>
      </c>
      <c r="C10" s="1" t="s">
        <v>304</v>
      </c>
      <c r="D10" s="87" t="s">
        <v>22</v>
      </c>
      <c r="E10" s="87" t="s">
        <v>148</v>
      </c>
      <c r="F10" s="87" t="s">
        <v>148</v>
      </c>
      <c r="G10" s="91" t="s">
        <v>2069</v>
      </c>
      <c r="H10" s="2">
        <v>856</v>
      </c>
      <c r="I10" s="19">
        <v>856</v>
      </c>
      <c r="J10" s="2">
        <v>0</v>
      </c>
      <c r="K10" s="2">
        <v>0</v>
      </c>
    </row>
    <row r="11" spans="1:11" ht="25.5" x14ac:dyDescent="0.2">
      <c r="A11" s="85"/>
      <c r="B11" s="1" t="s">
        <v>289</v>
      </c>
      <c r="C11" s="1" t="s">
        <v>311</v>
      </c>
      <c r="D11" s="87" t="s">
        <v>22</v>
      </c>
      <c r="E11" s="87" t="s">
        <v>148</v>
      </c>
      <c r="F11" s="87" t="s">
        <v>148</v>
      </c>
      <c r="G11" s="91" t="s">
        <v>2069</v>
      </c>
      <c r="H11" s="2">
        <v>171</v>
      </c>
      <c r="I11" s="19">
        <v>171</v>
      </c>
      <c r="J11" s="2">
        <v>0</v>
      </c>
      <c r="K11" s="2">
        <v>0</v>
      </c>
    </row>
    <row r="12" spans="1:11" ht="25.5" x14ac:dyDescent="0.2">
      <c r="A12" s="85"/>
      <c r="B12" s="1" t="s">
        <v>290</v>
      </c>
      <c r="C12" s="1" t="s">
        <v>312</v>
      </c>
      <c r="D12" s="87" t="s">
        <v>22</v>
      </c>
      <c r="E12" s="87" t="s">
        <v>148</v>
      </c>
      <c r="F12" s="87" t="s">
        <v>148</v>
      </c>
      <c r="G12" s="91" t="s">
        <v>2069</v>
      </c>
      <c r="H12" s="2">
        <v>257</v>
      </c>
      <c r="I12" s="19">
        <v>257</v>
      </c>
      <c r="J12" s="2">
        <v>0</v>
      </c>
      <c r="K12" s="2">
        <v>0</v>
      </c>
    </row>
    <row r="13" spans="1:11" ht="25.5" x14ac:dyDescent="0.2">
      <c r="A13" s="85"/>
      <c r="B13" s="1" t="s">
        <v>291</v>
      </c>
      <c r="C13" s="1" t="s">
        <v>313</v>
      </c>
      <c r="D13" s="87" t="s">
        <v>22</v>
      </c>
      <c r="E13" s="87" t="s">
        <v>148</v>
      </c>
      <c r="F13" s="87" t="s">
        <v>148</v>
      </c>
      <c r="G13" s="91" t="s">
        <v>2069</v>
      </c>
      <c r="H13" s="2">
        <v>428</v>
      </c>
      <c r="I13" s="19">
        <v>428</v>
      </c>
      <c r="J13" s="2">
        <v>0</v>
      </c>
      <c r="K13" s="2">
        <v>0</v>
      </c>
    </row>
    <row r="14" spans="1:11" ht="25.5" x14ac:dyDescent="0.2">
      <c r="A14" s="85"/>
      <c r="B14" s="1" t="s">
        <v>292</v>
      </c>
      <c r="C14" s="1" t="s">
        <v>304</v>
      </c>
      <c r="D14" s="87" t="s">
        <v>22</v>
      </c>
      <c r="E14" s="87" t="s">
        <v>148</v>
      </c>
      <c r="F14" s="87" t="s">
        <v>148</v>
      </c>
      <c r="G14" s="91" t="s">
        <v>2069</v>
      </c>
      <c r="H14" s="2">
        <v>582</v>
      </c>
      <c r="I14" s="19">
        <v>582</v>
      </c>
      <c r="J14" s="2">
        <v>0</v>
      </c>
      <c r="K14" s="2">
        <v>0</v>
      </c>
    </row>
    <row r="15" spans="1:11" ht="25.5" x14ac:dyDescent="0.2">
      <c r="A15" s="85"/>
      <c r="B15" s="1" t="s">
        <v>289</v>
      </c>
      <c r="C15" s="1" t="s">
        <v>310</v>
      </c>
      <c r="D15" s="87" t="s">
        <v>22</v>
      </c>
      <c r="E15" s="87" t="s">
        <v>148</v>
      </c>
      <c r="F15" s="87" t="s">
        <v>148</v>
      </c>
      <c r="G15" s="91" t="s">
        <v>2069</v>
      </c>
      <c r="H15" s="2">
        <v>25.96541627503391</v>
      </c>
      <c r="I15" s="19">
        <v>0</v>
      </c>
      <c r="J15" s="2">
        <v>15.498218707033908</v>
      </c>
      <c r="K15" s="2">
        <v>10.467197568</v>
      </c>
    </row>
    <row r="16" spans="1:11" ht="25.5" x14ac:dyDescent="0.2">
      <c r="A16" s="85"/>
      <c r="B16" s="1" t="s">
        <v>293</v>
      </c>
      <c r="C16" s="1" t="s">
        <v>308</v>
      </c>
      <c r="D16" s="87" t="s">
        <v>22</v>
      </c>
      <c r="E16" s="87" t="s">
        <v>148</v>
      </c>
      <c r="F16" s="87" t="s">
        <v>148</v>
      </c>
      <c r="G16" s="91" t="s">
        <v>24</v>
      </c>
      <c r="H16" s="2">
        <v>10.928286793311484</v>
      </c>
      <c r="I16" s="19">
        <v>0</v>
      </c>
      <c r="J16" s="2">
        <v>4.3862883133114838</v>
      </c>
      <c r="K16" s="2">
        <v>6.5419984800000002</v>
      </c>
    </row>
    <row r="17" spans="1:11" x14ac:dyDescent="0.2">
      <c r="A17" s="85"/>
      <c r="B17" s="1" t="s">
        <v>294</v>
      </c>
      <c r="C17" s="1" t="s">
        <v>314</v>
      </c>
      <c r="D17" s="87" t="s">
        <v>22</v>
      </c>
      <c r="E17" s="87" t="s">
        <v>148</v>
      </c>
      <c r="F17" s="106" t="s">
        <v>149</v>
      </c>
      <c r="G17" s="91" t="s">
        <v>24</v>
      </c>
      <c r="H17" s="2">
        <v>22.46433418763716</v>
      </c>
      <c r="I17" s="19">
        <v>0</v>
      </c>
      <c r="J17" s="2">
        <v>1.4620961044371612</v>
      </c>
      <c r="K17" s="2">
        <v>21.002238083199998</v>
      </c>
    </row>
    <row r="18" spans="1:11" x14ac:dyDescent="0.2">
      <c r="A18" s="85"/>
      <c r="B18" s="1" t="s">
        <v>60</v>
      </c>
      <c r="C18" s="1" t="s">
        <v>295</v>
      </c>
      <c r="D18" s="87" t="s">
        <v>22</v>
      </c>
      <c r="E18" s="87" t="s">
        <v>278</v>
      </c>
      <c r="F18" s="106" t="s">
        <v>149</v>
      </c>
      <c r="G18" s="91" t="s">
        <v>24</v>
      </c>
      <c r="H18" s="2">
        <v>179.71467350109728</v>
      </c>
      <c r="I18" s="19">
        <v>0</v>
      </c>
      <c r="J18" s="2">
        <v>11.69676883549729</v>
      </c>
      <c r="K18" s="2">
        <v>168.01790466559999</v>
      </c>
    </row>
    <row r="19" spans="1:11" ht="25.5" x14ac:dyDescent="0.2">
      <c r="A19" s="85"/>
      <c r="B19" s="1" t="s">
        <v>2094</v>
      </c>
      <c r="C19" s="1" t="s">
        <v>297</v>
      </c>
      <c r="D19" s="87" t="s">
        <v>22</v>
      </c>
      <c r="E19" s="87" t="s">
        <v>148</v>
      </c>
      <c r="F19" s="106" t="s">
        <v>149</v>
      </c>
      <c r="G19" s="91" t="s">
        <v>24</v>
      </c>
      <c r="H19" s="2">
        <v>22.46433418763716</v>
      </c>
      <c r="I19" s="19">
        <v>0</v>
      </c>
      <c r="J19" s="2">
        <v>1.4620961044371612</v>
      </c>
      <c r="K19" s="2">
        <v>21.002238083199998</v>
      </c>
    </row>
    <row r="20" spans="1:11" ht="25.5" x14ac:dyDescent="0.2">
      <c r="A20" s="85"/>
      <c r="B20" s="1" t="s">
        <v>296</v>
      </c>
      <c r="C20" s="1" t="s">
        <v>298</v>
      </c>
      <c r="D20" s="87" t="s">
        <v>22</v>
      </c>
      <c r="E20" s="87" t="s">
        <v>148</v>
      </c>
      <c r="F20" s="87" t="s">
        <v>148</v>
      </c>
      <c r="G20" s="91" t="s">
        <v>24</v>
      </c>
      <c r="H20" s="2">
        <v>2.2859033204371615</v>
      </c>
      <c r="I20" s="19">
        <v>0</v>
      </c>
      <c r="J20" s="2">
        <v>1.4620961044371612</v>
      </c>
      <c r="K20" s="2">
        <v>0.82380721600000006</v>
      </c>
    </row>
    <row r="21" spans="1:11" ht="25.5" x14ac:dyDescent="0.2">
      <c r="A21" s="85"/>
      <c r="B21" s="1" t="s">
        <v>2095</v>
      </c>
      <c r="C21" s="1" t="s">
        <v>309</v>
      </c>
      <c r="D21" s="87" t="s">
        <v>22</v>
      </c>
      <c r="E21" s="87" t="s">
        <v>148</v>
      </c>
      <c r="F21" s="87" t="s">
        <v>148</v>
      </c>
      <c r="G21" s="91" t="s">
        <v>24</v>
      </c>
      <c r="H21" s="2">
        <v>146.86519386504929</v>
      </c>
      <c r="I21" s="19">
        <v>0</v>
      </c>
      <c r="J21" s="2">
        <v>57.021748073049288</v>
      </c>
      <c r="K21" s="2">
        <v>89.843445791999997</v>
      </c>
    </row>
    <row r="22" spans="1:11" ht="25.5" x14ac:dyDescent="0.2">
      <c r="A22" s="85"/>
      <c r="B22" s="1" t="s">
        <v>299</v>
      </c>
      <c r="C22" s="1" t="s">
        <v>300</v>
      </c>
      <c r="D22" s="87" t="s">
        <v>22</v>
      </c>
      <c r="E22" s="87" t="s">
        <v>148</v>
      </c>
      <c r="F22" s="87" t="s">
        <v>148</v>
      </c>
      <c r="G22" s="91" t="s">
        <v>24</v>
      </c>
      <c r="H22" s="2">
        <v>9.3851831524371629</v>
      </c>
      <c r="I22" s="19">
        <v>0</v>
      </c>
      <c r="J22" s="2">
        <v>1.4620961044371612</v>
      </c>
      <c r="K22" s="2">
        <v>7.9230870480000011</v>
      </c>
    </row>
    <row r="23" spans="1:11" x14ac:dyDescent="0.2">
      <c r="A23" s="85"/>
      <c r="B23" s="1" t="s">
        <v>301</v>
      </c>
      <c r="C23" s="1" t="s">
        <v>302</v>
      </c>
      <c r="D23" s="87" t="s">
        <v>22</v>
      </c>
      <c r="E23" s="87" t="s">
        <v>148</v>
      </c>
      <c r="F23" s="87" t="s">
        <v>148</v>
      </c>
      <c r="G23" s="91" t="s">
        <v>24</v>
      </c>
      <c r="H23" s="2">
        <v>11.963215146037161</v>
      </c>
      <c r="I23" s="19">
        <v>0</v>
      </c>
      <c r="J23" s="2">
        <v>1.4620961044371612</v>
      </c>
      <c r="K23" s="2">
        <v>10.501119041599999</v>
      </c>
    </row>
    <row r="24" spans="1:11" ht="38.25" x14ac:dyDescent="0.2">
      <c r="A24" s="85"/>
      <c r="B24" s="1"/>
      <c r="C24" s="1" t="s">
        <v>355</v>
      </c>
      <c r="D24" s="108" t="s">
        <v>22</v>
      </c>
      <c r="E24" s="87" t="s">
        <v>148</v>
      </c>
      <c r="F24" s="106" t="s">
        <v>148</v>
      </c>
      <c r="G24" s="91" t="s">
        <v>24</v>
      </c>
      <c r="H24" s="2">
        <v>1967.78</v>
      </c>
      <c r="I24" s="2">
        <v>1967.78</v>
      </c>
      <c r="J24" s="2">
        <v>0</v>
      </c>
      <c r="K24" s="2">
        <v>0</v>
      </c>
    </row>
    <row r="25" spans="1:11" ht="25.5" x14ac:dyDescent="0.2">
      <c r="A25" s="85"/>
      <c r="B25" s="1" t="s">
        <v>35</v>
      </c>
      <c r="C25" s="1" t="s">
        <v>36</v>
      </c>
      <c r="D25" s="87" t="s">
        <v>23</v>
      </c>
      <c r="E25" s="87" t="s">
        <v>148</v>
      </c>
      <c r="F25" s="106" t="s">
        <v>149</v>
      </c>
      <c r="G25" s="109"/>
      <c r="H25" s="2">
        <v>263.48581743399814</v>
      </c>
      <c r="I25" s="19">
        <v>0</v>
      </c>
      <c r="J25" s="2">
        <v>122.95399823399815</v>
      </c>
      <c r="K25" s="2">
        <v>140.5318192</v>
      </c>
    </row>
    <row r="26" spans="1:11" x14ac:dyDescent="0.2">
      <c r="A26" s="85"/>
      <c r="B26" s="1" t="s">
        <v>315</v>
      </c>
      <c r="C26" s="1" t="s">
        <v>305</v>
      </c>
      <c r="D26" s="87" t="s">
        <v>23</v>
      </c>
      <c r="E26" s="87" t="s">
        <v>148</v>
      </c>
      <c r="F26" s="106" t="s">
        <v>149</v>
      </c>
      <c r="G26" s="110" t="s">
        <v>24</v>
      </c>
      <c r="H26" s="2">
        <v>256.81132726799632</v>
      </c>
      <c r="I26" s="19">
        <v>0</v>
      </c>
      <c r="J26" s="2">
        <v>245.9079964679963</v>
      </c>
      <c r="K26" s="2">
        <v>10.903330799999999</v>
      </c>
    </row>
    <row r="27" spans="1:11" ht="38.25" x14ac:dyDescent="0.2">
      <c r="A27" s="85"/>
      <c r="B27" s="1" t="s">
        <v>37</v>
      </c>
      <c r="C27" s="1" t="s">
        <v>38</v>
      </c>
      <c r="D27" s="87" t="s">
        <v>39</v>
      </c>
      <c r="E27" s="87" t="s">
        <v>148</v>
      </c>
      <c r="F27" s="106" t="s">
        <v>149</v>
      </c>
      <c r="G27" s="110" t="s">
        <v>24</v>
      </c>
      <c r="H27" s="2">
        <v>271.34071871945821</v>
      </c>
      <c r="I27" s="19">
        <v>0</v>
      </c>
      <c r="J27" s="2">
        <v>31.467441119458236</v>
      </c>
      <c r="K27" s="2">
        <v>239.87327759999999</v>
      </c>
    </row>
    <row r="28" spans="1:11" x14ac:dyDescent="0.2">
      <c r="A28" s="85"/>
      <c r="B28" s="1" t="s">
        <v>40</v>
      </c>
      <c r="C28" s="1" t="s">
        <v>41</v>
      </c>
      <c r="D28" s="87" t="s">
        <v>23</v>
      </c>
      <c r="E28" s="87" t="s">
        <v>148</v>
      </c>
      <c r="F28" s="106" t="s">
        <v>149</v>
      </c>
      <c r="G28" s="110" t="s">
        <v>24</v>
      </c>
      <c r="H28" s="2">
        <v>687.17300821899357</v>
      </c>
      <c r="I28" s="19">
        <v>0</v>
      </c>
      <c r="J28" s="2">
        <v>430.33899381899357</v>
      </c>
      <c r="K28" s="2">
        <v>256.8340144</v>
      </c>
    </row>
    <row r="29" spans="1:11" x14ac:dyDescent="0.2">
      <c r="A29" s="85"/>
      <c r="B29" s="1" t="s">
        <v>42</v>
      </c>
      <c r="C29" s="1" t="s">
        <v>43</v>
      </c>
      <c r="D29" s="87" t="s">
        <v>23</v>
      </c>
      <c r="E29" s="87" t="s">
        <v>148</v>
      </c>
      <c r="F29" s="106" t="s">
        <v>149</v>
      </c>
      <c r="G29" s="110" t="s">
        <v>24</v>
      </c>
      <c r="H29" s="2">
        <v>1007.508692224745</v>
      </c>
      <c r="I29" s="19">
        <v>0</v>
      </c>
      <c r="J29" s="2">
        <v>1000.845545624745</v>
      </c>
      <c r="K29" s="2">
        <v>6.6631466000000001</v>
      </c>
    </row>
    <row r="30" spans="1:11" x14ac:dyDescent="0.2">
      <c r="A30" s="85"/>
      <c r="B30" s="1" t="s">
        <v>142</v>
      </c>
      <c r="C30" s="1" t="s">
        <v>44</v>
      </c>
      <c r="D30" s="87" t="s">
        <v>39</v>
      </c>
      <c r="E30" s="87" t="s">
        <v>148</v>
      </c>
      <c r="F30" s="106" t="s">
        <v>149</v>
      </c>
      <c r="G30" s="110" t="s">
        <v>24</v>
      </c>
      <c r="H30" s="2">
        <v>2696.8082302108155</v>
      </c>
      <c r="I30" s="19">
        <v>0</v>
      </c>
      <c r="J30" s="2">
        <v>1200.7864407668155</v>
      </c>
      <c r="K30" s="2">
        <v>1496.021789444</v>
      </c>
    </row>
    <row r="31" spans="1:11" ht="51" x14ac:dyDescent="0.2">
      <c r="A31" s="85"/>
      <c r="B31" s="1" t="s">
        <v>61</v>
      </c>
      <c r="C31" s="1" t="s">
        <v>45</v>
      </c>
      <c r="D31" s="87" t="s">
        <v>23</v>
      </c>
      <c r="E31" s="87" t="s">
        <v>148</v>
      </c>
      <c r="F31" s="106" t="s">
        <v>149</v>
      </c>
      <c r="G31" s="110" t="s">
        <v>24</v>
      </c>
      <c r="H31" s="2">
        <v>379.24365634871253</v>
      </c>
      <c r="I31" s="19">
        <v>0</v>
      </c>
      <c r="J31" s="2">
        <v>114.17156978871256</v>
      </c>
      <c r="K31" s="2">
        <v>265.07208656</v>
      </c>
    </row>
    <row r="32" spans="1:11" x14ac:dyDescent="0.2">
      <c r="A32" s="85"/>
      <c r="B32" s="1" t="s">
        <v>46</v>
      </c>
      <c r="C32" s="1" t="s">
        <v>47</v>
      </c>
      <c r="D32" s="87" t="s">
        <v>23</v>
      </c>
      <c r="E32" s="87" t="s">
        <v>148</v>
      </c>
      <c r="F32" s="106" t="s">
        <v>149</v>
      </c>
      <c r="G32" s="110" t="s">
        <v>24</v>
      </c>
      <c r="H32" s="2">
        <v>98.511415521962832</v>
      </c>
      <c r="I32" s="19">
        <v>0</v>
      </c>
      <c r="J32" s="2">
        <v>1.932134257962828</v>
      </c>
      <c r="K32" s="2">
        <v>96.579281264000002</v>
      </c>
    </row>
    <row r="33" spans="1:11" ht="25.5" x14ac:dyDescent="0.2">
      <c r="A33" s="85"/>
      <c r="B33" s="1" t="s">
        <v>48</v>
      </c>
      <c r="C33" s="1" t="s">
        <v>49</v>
      </c>
      <c r="D33" s="87" t="s">
        <v>23</v>
      </c>
      <c r="E33" s="87" t="s">
        <v>148</v>
      </c>
      <c r="F33" s="106" t="s">
        <v>149</v>
      </c>
      <c r="G33" s="110" t="s">
        <v>24</v>
      </c>
      <c r="H33" s="2">
        <v>77.050991843898672</v>
      </c>
      <c r="I33" s="19">
        <v>0</v>
      </c>
      <c r="J33" s="2">
        <v>40.70655584389867</v>
      </c>
      <c r="K33" s="2">
        <v>36.344436000000002</v>
      </c>
    </row>
    <row r="34" spans="1:11" ht="25.5" x14ac:dyDescent="0.2">
      <c r="A34" s="85"/>
      <c r="B34" s="1" t="s">
        <v>62</v>
      </c>
      <c r="C34" s="1" t="s">
        <v>63</v>
      </c>
      <c r="D34" s="87" t="s">
        <v>23</v>
      </c>
      <c r="E34" s="87" t="s">
        <v>148</v>
      </c>
      <c r="F34" s="106" t="s">
        <v>149</v>
      </c>
      <c r="G34" s="109" t="s">
        <v>24</v>
      </c>
      <c r="H34" s="2">
        <v>217.64183132159906</v>
      </c>
      <c r="I34" s="19">
        <v>0</v>
      </c>
      <c r="J34" s="2">
        <v>100.22507341759905</v>
      </c>
      <c r="K34" s="2">
        <v>117.41675790400001</v>
      </c>
    </row>
    <row r="35" spans="1:11" x14ac:dyDescent="0.2">
      <c r="A35" s="85"/>
      <c r="B35" s="1" t="s">
        <v>64</v>
      </c>
      <c r="C35" s="1" t="s">
        <v>65</v>
      </c>
      <c r="D35" s="87" t="s">
        <v>23</v>
      </c>
      <c r="E35" s="87" t="s">
        <v>148</v>
      </c>
      <c r="F35" s="106" t="s">
        <v>149</v>
      </c>
      <c r="G35" s="109" t="s">
        <v>24</v>
      </c>
      <c r="H35" s="2">
        <v>110.74395306780413</v>
      </c>
      <c r="I35" s="19">
        <v>0</v>
      </c>
      <c r="J35" s="2">
        <v>104.68654706780413</v>
      </c>
      <c r="K35" s="2">
        <v>6.0574060000000003</v>
      </c>
    </row>
    <row r="36" spans="1:11" ht="25.5" x14ac:dyDescent="0.2">
      <c r="A36" s="85"/>
      <c r="B36" s="1" t="s">
        <v>66</v>
      </c>
      <c r="C36" s="1" t="s">
        <v>67</v>
      </c>
      <c r="D36" s="87" t="s">
        <v>39</v>
      </c>
      <c r="E36" s="87" t="s">
        <v>148</v>
      </c>
      <c r="F36" s="106" t="s">
        <v>149</v>
      </c>
      <c r="G36" s="109" t="s">
        <v>24</v>
      </c>
      <c r="H36" s="2">
        <v>277.5968860660023</v>
      </c>
      <c r="I36" s="19">
        <v>0</v>
      </c>
      <c r="J36" s="2">
        <v>33.900173798802342</v>
      </c>
      <c r="K36" s="2">
        <v>243.69671226719998</v>
      </c>
    </row>
    <row r="37" spans="1:11" x14ac:dyDescent="0.2">
      <c r="A37" s="85"/>
      <c r="B37" s="1" t="s">
        <v>68</v>
      </c>
      <c r="C37" s="1" t="s">
        <v>69</v>
      </c>
      <c r="D37" s="87" t="s">
        <v>23</v>
      </c>
      <c r="E37" s="87" t="s">
        <v>148</v>
      </c>
      <c r="F37" s="106" t="s">
        <v>149</v>
      </c>
      <c r="G37" s="109" t="s">
        <v>24</v>
      </c>
      <c r="H37" s="2">
        <v>403.40055246799631</v>
      </c>
      <c r="I37" s="19">
        <v>0</v>
      </c>
      <c r="J37" s="2">
        <v>245.9079964679963</v>
      </c>
      <c r="K37" s="2">
        <v>157.49255600000001</v>
      </c>
    </row>
    <row r="38" spans="1:11" x14ac:dyDescent="0.2">
      <c r="A38" s="85"/>
      <c r="B38" s="1" t="s">
        <v>70</v>
      </c>
      <c r="C38" s="1" t="s">
        <v>43</v>
      </c>
      <c r="D38" s="87" t="s">
        <v>23</v>
      </c>
      <c r="E38" s="87" t="s">
        <v>148</v>
      </c>
      <c r="F38" s="106" t="s">
        <v>149</v>
      </c>
      <c r="G38" s="109" t="s">
        <v>24</v>
      </c>
      <c r="H38" s="2">
        <v>190.22246087039159</v>
      </c>
      <c r="I38" s="19">
        <v>0</v>
      </c>
      <c r="J38" s="2">
        <v>178.10764887039159</v>
      </c>
      <c r="K38" s="2">
        <v>12.114812000000001</v>
      </c>
    </row>
    <row r="39" spans="1:11" x14ac:dyDescent="0.2">
      <c r="A39" s="85"/>
      <c r="B39" s="1" t="s">
        <v>70</v>
      </c>
      <c r="C39" s="1" t="s">
        <v>71</v>
      </c>
      <c r="D39" s="87" t="s">
        <v>23</v>
      </c>
      <c r="E39" s="87" t="s">
        <v>148</v>
      </c>
      <c r="F39" s="106" t="s">
        <v>149</v>
      </c>
      <c r="G39" s="109" t="s">
        <v>24</v>
      </c>
      <c r="H39" s="2">
        <v>488.20423646799634</v>
      </c>
      <c r="I39" s="19">
        <v>0</v>
      </c>
      <c r="J39" s="2">
        <v>245.9079964679963</v>
      </c>
      <c r="K39" s="2">
        <v>242.29624000000001</v>
      </c>
    </row>
    <row r="40" spans="1:11" ht="25.5" x14ac:dyDescent="0.2">
      <c r="A40" s="85"/>
      <c r="B40" s="1" t="s">
        <v>72</v>
      </c>
      <c r="C40" s="1" t="s">
        <v>73</v>
      </c>
      <c r="D40" s="87" t="s">
        <v>22</v>
      </c>
      <c r="E40" s="87" t="s">
        <v>148</v>
      </c>
      <c r="F40" s="106" t="s">
        <v>149</v>
      </c>
      <c r="G40" s="109" t="s">
        <v>24</v>
      </c>
      <c r="H40" s="2">
        <v>99.965335508547568</v>
      </c>
      <c r="I40" s="19">
        <v>0</v>
      </c>
      <c r="J40" s="2">
        <v>66.043861908547569</v>
      </c>
      <c r="K40" s="2">
        <v>33.921473599999999</v>
      </c>
    </row>
    <row r="41" spans="1:11" x14ac:dyDescent="0.2">
      <c r="A41" s="85"/>
      <c r="B41" s="1" t="s">
        <v>74</v>
      </c>
      <c r="C41" s="1" t="s">
        <v>144</v>
      </c>
      <c r="D41" s="87" t="s">
        <v>22</v>
      </c>
      <c r="E41" s="87" t="s">
        <v>148</v>
      </c>
      <c r="F41" s="106" t="s">
        <v>149</v>
      </c>
      <c r="G41" s="109" t="s">
        <v>24</v>
      </c>
      <c r="H41" s="2">
        <v>3162.1978794094252</v>
      </c>
      <c r="I41" s="19">
        <v>0</v>
      </c>
      <c r="J41" s="2">
        <v>1173.2728489334252</v>
      </c>
      <c r="K41" s="2">
        <v>1988.9250304760001</v>
      </c>
    </row>
    <row r="42" spans="1:11" x14ac:dyDescent="0.2">
      <c r="A42" s="85"/>
      <c r="B42" s="1" t="s">
        <v>75</v>
      </c>
      <c r="C42" s="1" t="s">
        <v>45</v>
      </c>
      <c r="D42" s="87" t="s">
        <v>39</v>
      </c>
      <c r="E42" s="87" t="s">
        <v>148</v>
      </c>
      <c r="F42" s="106" t="s">
        <v>149</v>
      </c>
      <c r="G42" s="109" t="s">
        <v>24</v>
      </c>
      <c r="H42" s="2">
        <v>519.58111999369532</v>
      </c>
      <c r="I42" s="19">
        <v>0</v>
      </c>
      <c r="J42" s="2">
        <v>119.79232399369535</v>
      </c>
      <c r="K42" s="2">
        <v>399.78879599999999</v>
      </c>
    </row>
    <row r="43" spans="1:11" x14ac:dyDescent="0.2">
      <c r="A43" s="85"/>
      <c r="B43" s="1" t="s">
        <v>76</v>
      </c>
      <c r="C43" s="1" t="s">
        <v>77</v>
      </c>
      <c r="D43" s="87" t="s">
        <v>39</v>
      </c>
      <c r="E43" s="87" t="s">
        <v>148</v>
      </c>
      <c r="F43" s="106" t="s">
        <v>149</v>
      </c>
      <c r="G43" s="109" t="s">
        <v>24</v>
      </c>
      <c r="H43" s="2">
        <v>133.26293199999998</v>
      </c>
      <c r="I43" s="19">
        <v>0</v>
      </c>
      <c r="J43" s="2">
        <v>0</v>
      </c>
      <c r="K43" s="2">
        <v>133.26293199999998</v>
      </c>
    </row>
    <row r="44" spans="1:11" ht="25.5" x14ac:dyDescent="0.2">
      <c r="A44" s="85"/>
      <c r="B44" s="1" t="s">
        <v>75</v>
      </c>
      <c r="C44" s="1" t="s">
        <v>78</v>
      </c>
      <c r="D44" s="87" t="s">
        <v>23</v>
      </c>
      <c r="E44" s="87" t="s">
        <v>148</v>
      </c>
      <c r="F44" s="106" t="s">
        <v>149</v>
      </c>
      <c r="G44" s="109" t="s">
        <v>24</v>
      </c>
      <c r="H44" s="2">
        <v>174.56504196531273</v>
      </c>
      <c r="I44" s="19">
        <v>0</v>
      </c>
      <c r="J44" s="2">
        <v>101.87616996531274</v>
      </c>
      <c r="K44" s="2">
        <v>72.688872000000003</v>
      </c>
    </row>
    <row r="45" spans="1:11" ht="25.5" x14ac:dyDescent="0.2">
      <c r="A45" s="85"/>
      <c r="B45" s="1" t="s">
        <v>75</v>
      </c>
      <c r="C45" s="1" t="s">
        <v>78</v>
      </c>
      <c r="D45" s="87" t="s">
        <v>23</v>
      </c>
      <c r="E45" s="87" t="s">
        <v>148</v>
      </c>
      <c r="F45" s="106" t="s">
        <v>149</v>
      </c>
      <c r="G45" s="109" t="s">
        <v>24</v>
      </c>
      <c r="H45" s="2">
        <v>139.62579451655847</v>
      </c>
      <c r="I45" s="19">
        <v>0</v>
      </c>
      <c r="J45" s="2">
        <v>103.28135851655846</v>
      </c>
      <c r="K45" s="2">
        <v>36.344436000000002</v>
      </c>
    </row>
    <row r="46" spans="1:11" x14ac:dyDescent="0.2">
      <c r="A46" s="85"/>
      <c r="B46" s="1" t="s">
        <v>75</v>
      </c>
      <c r="C46" s="1" t="s">
        <v>79</v>
      </c>
      <c r="D46" s="87" t="s">
        <v>23</v>
      </c>
      <c r="E46" s="87" t="s">
        <v>148</v>
      </c>
      <c r="F46" s="106" t="s">
        <v>149</v>
      </c>
      <c r="G46" s="109" t="s">
        <v>24</v>
      </c>
      <c r="H46" s="2">
        <v>166.52945899795719</v>
      </c>
      <c r="I46" s="19">
        <v>0</v>
      </c>
      <c r="J46" s="2">
        <v>34.356860077957194</v>
      </c>
      <c r="K46" s="2">
        <v>132.17259892000001</v>
      </c>
    </row>
    <row r="47" spans="1:11" ht="12.75" customHeight="1" x14ac:dyDescent="0.2">
      <c r="A47" s="85"/>
      <c r="B47" s="1" t="s">
        <v>143</v>
      </c>
      <c r="C47" s="1" t="s">
        <v>141</v>
      </c>
      <c r="D47" s="87" t="s">
        <v>39</v>
      </c>
      <c r="E47" s="87" t="s">
        <v>148</v>
      </c>
      <c r="F47" s="106" t="s">
        <v>149</v>
      </c>
      <c r="G47" s="110" t="s">
        <v>24</v>
      </c>
      <c r="H47" s="2">
        <v>2344.3435824559588</v>
      </c>
      <c r="I47" s="19">
        <v>0</v>
      </c>
      <c r="J47" s="2">
        <v>1257.4026498159587</v>
      </c>
      <c r="K47" s="2">
        <v>1086.94093264</v>
      </c>
    </row>
    <row r="48" spans="1:11" x14ac:dyDescent="0.2">
      <c r="A48" s="85"/>
      <c r="B48" s="1" t="s">
        <v>81</v>
      </c>
      <c r="C48" s="1" t="s">
        <v>82</v>
      </c>
      <c r="D48" s="87" t="s">
        <v>39</v>
      </c>
      <c r="E48" s="87" t="s">
        <v>148</v>
      </c>
      <c r="F48" s="106" t="s">
        <v>149</v>
      </c>
      <c r="G48" s="110" t="s">
        <v>24</v>
      </c>
      <c r="H48" s="2">
        <v>478.88961165683099</v>
      </c>
      <c r="I48" s="19">
        <v>0</v>
      </c>
      <c r="J48" s="2">
        <v>190.07249357683096</v>
      </c>
      <c r="K48" s="2">
        <v>288.81711808</v>
      </c>
    </row>
    <row r="49" spans="1:11" x14ac:dyDescent="0.2">
      <c r="A49" s="85"/>
      <c r="B49" s="1" t="s">
        <v>76</v>
      </c>
      <c r="C49" s="1" t="s">
        <v>77</v>
      </c>
      <c r="D49" s="87" t="s">
        <v>39</v>
      </c>
      <c r="E49" s="87" t="s">
        <v>148</v>
      </c>
      <c r="F49" s="106" t="s">
        <v>149</v>
      </c>
      <c r="G49" s="110" t="s">
        <v>24</v>
      </c>
      <c r="H49" s="2">
        <v>108.96986304539897</v>
      </c>
      <c r="I49" s="19">
        <v>0</v>
      </c>
      <c r="J49" s="2">
        <v>31.435066245398964</v>
      </c>
      <c r="K49" s="2">
        <v>77.534796800000009</v>
      </c>
    </row>
    <row r="50" spans="1:11" ht="25.5" x14ac:dyDescent="0.2">
      <c r="A50" s="85"/>
      <c r="B50" s="1" t="s">
        <v>81</v>
      </c>
      <c r="C50" s="1" t="s">
        <v>78</v>
      </c>
      <c r="D50" s="87" t="s">
        <v>23</v>
      </c>
      <c r="E50" s="87" t="s">
        <v>148</v>
      </c>
      <c r="F50" s="106" t="s">
        <v>149</v>
      </c>
      <c r="G50" s="110" t="s">
        <v>24</v>
      </c>
      <c r="H50" s="2">
        <v>233.62800811429975</v>
      </c>
      <c r="I50" s="19">
        <v>0</v>
      </c>
      <c r="J50" s="2">
        <v>162.87750603429976</v>
      </c>
      <c r="K50" s="2">
        <v>70.750502080000004</v>
      </c>
    </row>
    <row r="51" spans="1:11" x14ac:dyDescent="0.2">
      <c r="A51" s="85"/>
      <c r="B51" s="1" t="s">
        <v>81</v>
      </c>
      <c r="C51" s="1" t="s">
        <v>79</v>
      </c>
      <c r="D51" s="87" t="s">
        <v>23</v>
      </c>
      <c r="E51" s="87" t="s">
        <v>148</v>
      </c>
      <c r="F51" s="106" t="s">
        <v>149</v>
      </c>
      <c r="G51" s="110" t="s">
        <v>24</v>
      </c>
      <c r="H51" s="2">
        <v>145.9276198299105</v>
      </c>
      <c r="I51" s="19">
        <v>0</v>
      </c>
      <c r="J51" s="2">
        <v>62.577713269910497</v>
      </c>
      <c r="K51" s="2">
        <v>83.349906560000008</v>
      </c>
    </row>
    <row r="52" spans="1:11" ht="25.5" x14ac:dyDescent="0.2">
      <c r="A52" s="85"/>
      <c r="B52" s="1" t="s">
        <v>35</v>
      </c>
      <c r="C52" s="1" t="s">
        <v>84</v>
      </c>
      <c r="D52" s="87" t="s">
        <v>23</v>
      </c>
      <c r="E52" s="87" t="s">
        <v>148</v>
      </c>
      <c r="F52" s="106" t="s">
        <v>149</v>
      </c>
      <c r="G52" s="110" t="s">
        <v>24</v>
      </c>
      <c r="H52" s="2">
        <v>312.58288570802222</v>
      </c>
      <c r="I52" s="19">
        <v>0</v>
      </c>
      <c r="J52" s="2">
        <v>173.98943642802217</v>
      </c>
      <c r="K52" s="2">
        <v>138.59344928000002</v>
      </c>
    </row>
    <row r="53" spans="1:11" ht="25.5" x14ac:dyDescent="0.2">
      <c r="A53" s="85"/>
      <c r="B53" s="1" t="s">
        <v>85</v>
      </c>
      <c r="C53" s="1" t="s">
        <v>86</v>
      </c>
      <c r="D53" s="87" t="s">
        <v>23</v>
      </c>
      <c r="E53" s="87" t="s">
        <v>148</v>
      </c>
      <c r="F53" s="106" t="s">
        <v>149</v>
      </c>
      <c r="G53" s="110" t="s">
        <v>24</v>
      </c>
      <c r="H53" s="2">
        <v>347.33622575173831</v>
      </c>
      <c r="I53" s="19">
        <v>0</v>
      </c>
      <c r="J53" s="2">
        <v>320.19904687173829</v>
      </c>
      <c r="K53" s="2">
        <v>27.13717888</v>
      </c>
    </row>
    <row r="54" spans="1:11" ht="38.25" x14ac:dyDescent="0.2">
      <c r="A54" s="85"/>
      <c r="B54" s="1" t="s">
        <v>87</v>
      </c>
      <c r="C54" s="1" t="s">
        <v>88</v>
      </c>
      <c r="D54" s="87" t="s">
        <v>39</v>
      </c>
      <c r="E54" s="87" t="s">
        <v>148</v>
      </c>
      <c r="F54" s="106" t="s">
        <v>149</v>
      </c>
      <c r="G54" s="110" t="s">
        <v>24</v>
      </c>
      <c r="H54" s="2">
        <v>158.51560128457709</v>
      </c>
      <c r="I54" s="19">
        <v>0</v>
      </c>
      <c r="J54" s="2">
        <v>17.983782084577083</v>
      </c>
      <c r="K54" s="2">
        <v>140.5318192</v>
      </c>
    </row>
    <row r="55" spans="1:11" x14ac:dyDescent="0.2">
      <c r="A55" s="85"/>
      <c r="B55" s="1" t="s">
        <v>83</v>
      </c>
      <c r="C55" s="1" t="s">
        <v>69</v>
      </c>
      <c r="D55" s="87" t="s">
        <v>23</v>
      </c>
      <c r="E55" s="87" t="s">
        <v>148</v>
      </c>
      <c r="F55" s="106" t="s">
        <v>149</v>
      </c>
      <c r="G55" s="110" t="s">
        <v>24</v>
      </c>
      <c r="H55" s="2">
        <v>268.7174706437338</v>
      </c>
      <c r="I55" s="19">
        <v>0</v>
      </c>
      <c r="J55" s="2">
        <v>231.88844216373377</v>
      </c>
      <c r="K55" s="2">
        <v>36.829028480000005</v>
      </c>
    </row>
    <row r="56" spans="1:11" x14ac:dyDescent="0.2">
      <c r="A56" s="85"/>
      <c r="B56" s="1" t="s">
        <v>42</v>
      </c>
      <c r="C56" s="1" t="s">
        <v>43</v>
      </c>
      <c r="D56" s="87" t="s">
        <v>23</v>
      </c>
      <c r="E56" s="87" t="s">
        <v>148</v>
      </c>
      <c r="F56" s="106" t="s">
        <v>149</v>
      </c>
      <c r="G56" s="110" t="s">
        <v>24</v>
      </c>
      <c r="H56" s="2">
        <v>54.825499555497288</v>
      </c>
      <c r="I56" s="19">
        <v>0</v>
      </c>
      <c r="J56" s="2">
        <v>11.69676883549729</v>
      </c>
      <c r="K56" s="2">
        <v>43.12873072</v>
      </c>
    </row>
    <row r="57" spans="1:11" x14ac:dyDescent="0.2">
      <c r="A57" s="85"/>
      <c r="B57" s="1" t="s">
        <v>89</v>
      </c>
      <c r="C57" s="1" t="s">
        <v>90</v>
      </c>
      <c r="D57" s="87" t="s">
        <v>23</v>
      </c>
      <c r="E57" s="87" t="s">
        <v>148</v>
      </c>
      <c r="F57" s="106" t="s">
        <v>149</v>
      </c>
      <c r="G57" s="111" t="s">
        <v>24</v>
      </c>
      <c r="H57" s="2">
        <v>141.73746656605618</v>
      </c>
      <c r="I57" s="19">
        <v>0</v>
      </c>
      <c r="J57" s="2">
        <v>63.23348480605619</v>
      </c>
      <c r="K57" s="2">
        <v>78.503981760000002</v>
      </c>
    </row>
    <row r="58" spans="1:11" x14ac:dyDescent="0.2">
      <c r="A58" s="85"/>
      <c r="B58" s="1" t="s">
        <v>92</v>
      </c>
      <c r="C58" s="12" t="s">
        <v>80</v>
      </c>
      <c r="D58" s="108" t="s">
        <v>39</v>
      </c>
      <c r="E58" s="87" t="s">
        <v>148</v>
      </c>
      <c r="F58" s="106" t="s">
        <v>149</v>
      </c>
      <c r="G58" s="91"/>
      <c r="H58" s="2">
        <v>1936.8098243240461</v>
      </c>
      <c r="I58" s="19">
        <v>0</v>
      </c>
      <c r="J58" s="2">
        <v>1284.4514277480462</v>
      </c>
      <c r="K58" s="2">
        <v>652.35839657600002</v>
      </c>
    </row>
    <row r="59" spans="1:11" ht="25.5" x14ac:dyDescent="0.2">
      <c r="A59" s="85"/>
      <c r="B59" s="1" t="s">
        <v>93</v>
      </c>
      <c r="C59" s="12" t="s">
        <v>36</v>
      </c>
      <c r="D59" s="108" t="s">
        <v>23</v>
      </c>
      <c r="E59" s="87" t="s">
        <v>148</v>
      </c>
      <c r="F59" s="106" t="s">
        <v>149</v>
      </c>
      <c r="G59" s="91" t="s">
        <v>24</v>
      </c>
      <c r="H59" s="2">
        <v>153.71314625635858</v>
      </c>
      <c r="I59" s="19">
        <v>0</v>
      </c>
      <c r="J59" s="2">
        <v>70.765451454758605</v>
      </c>
      <c r="K59" s="2">
        <v>82.947694801599994</v>
      </c>
    </row>
    <row r="60" spans="1:11" ht="25.5" x14ac:dyDescent="0.2">
      <c r="A60" s="85"/>
      <c r="B60" s="1" t="s">
        <v>93</v>
      </c>
      <c r="C60" s="12" t="s">
        <v>306</v>
      </c>
      <c r="D60" s="108" t="s">
        <v>23</v>
      </c>
      <c r="E60" s="87" t="s">
        <v>148</v>
      </c>
      <c r="F60" s="106" t="s">
        <v>149</v>
      </c>
      <c r="G60" s="91" t="s">
        <v>24</v>
      </c>
      <c r="H60" s="2">
        <v>97.442571859541147</v>
      </c>
      <c r="I60" s="19">
        <v>0</v>
      </c>
      <c r="J60" s="2">
        <v>92.112054579541152</v>
      </c>
      <c r="K60" s="2">
        <v>5.3305172799999996</v>
      </c>
    </row>
    <row r="61" spans="1:11" ht="38.25" x14ac:dyDescent="0.2">
      <c r="A61" s="85"/>
      <c r="B61" s="1" t="s">
        <v>93</v>
      </c>
      <c r="C61" s="12" t="s">
        <v>94</v>
      </c>
      <c r="D61" s="108" t="s">
        <v>39</v>
      </c>
      <c r="E61" s="87" t="s">
        <v>148</v>
      </c>
      <c r="F61" s="106" t="s">
        <v>149</v>
      </c>
      <c r="G61" s="91" t="s">
        <v>24</v>
      </c>
      <c r="H61" s="2">
        <v>138.10885679999998</v>
      </c>
      <c r="I61" s="19">
        <v>0</v>
      </c>
      <c r="J61" s="2">
        <v>0</v>
      </c>
      <c r="K61" s="2">
        <v>138.10885679999998</v>
      </c>
    </row>
    <row r="62" spans="1:11" x14ac:dyDescent="0.2">
      <c r="A62" s="85"/>
      <c r="B62" s="1" t="s">
        <v>93</v>
      </c>
      <c r="C62" s="12" t="s">
        <v>41</v>
      </c>
      <c r="D62" s="108" t="s">
        <v>23</v>
      </c>
      <c r="E62" s="87" t="s">
        <v>148</v>
      </c>
      <c r="F62" s="106" t="s">
        <v>149</v>
      </c>
      <c r="G62" s="91" t="s">
        <v>24</v>
      </c>
      <c r="H62" s="2">
        <v>26.842673937696205</v>
      </c>
      <c r="I62" s="19">
        <v>0</v>
      </c>
      <c r="J62" s="2">
        <v>16.375476369696205</v>
      </c>
      <c r="K62" s="2">
        <v>10.467197568</v>
      </c>
    </row>
    <row r="63" spans="1:11" x14ac:dyDescent="0.2">
      <c r="A63" s="85"/>
      <c r="B63" s="1" t="s">
        <v>93</v>
      </c>
      <c r="C63" s="12" t="s">
        <v>80</v>
      </c>
      <c r="D63" s="108" t="s">
        <v>23</v>
      </c>
      <c r="E63" s="87" t="s">
        <v>148</v>
      </c>
      <c r="F63" s="106" t="s">
        <v>149</v>
      </c>
      <c r="G63" s="91" t="s">
        <v>24</v>
      </c>
      <c r="H63" s="2">
        <v>1223.1090928647568</v>
      </c>
      <c r="I63" s="19">
        <v>0</v>
      </c>
      <c r="J63" s="2">
        <v>840.66870764875682</v>
      </c>
      <c r="K63" s="2">
        <v>382.44038521600004</v>
      </c>
    </row>
    <row r="64" spans="1:11" x14ac:dyDescent="0.2">
      <c r="A64" s="85"/>
      <c r="B64" s="1" t="s">
        <v>95</v>
      </c>
      <c r="C64" s="12" t="s">
        <v>45</v>
      </c>
      <c r="D64" s="108" t="s">
        <v>39</v>
      </c>
      <c r="E64" s="87" t="s">
        <v>148</v>
      </c>
      <c r="F64" s="106" t="s">
        <v>149</v>
      </c>
      <c r="G64" s="91" t="s">
        <v>24</v>
      </c>
      <c r="H64" s="2">
        <v>181.11791202698802</v>
      </c>
      <c r="I64" s="19">
        <v>0</v>
      </c>
      <c r="J64" s="2">
        <v>11.331244809388</v>
      </c>
      <c r="K64" s="2">
        <v>169.78666721760001</v>
      </c>
    </row>
    <row r="65" spans="1:11" x14ac:dyDescent="0.2">
      <c r="A65" s="85"/>
      <c r="B65" s="1" t="s">
        <v>96</v>
      </c>
      <c r="C65" s="12" t="s">
        <v>97</v>
      </c>
      <c r="D65" s="108" t="s">
        <v>39</v>
      </c>
      <c r="E65" s="87" t="s">
        <v>148</v>
      </c>
      <c r="F65" s="106" t="s">
        <v>149</v>
      </c>
      <c r="G65" s="91" t="s">
        <v>24</v>
      </c>
      <c r="H65" s="2">
        <v>17.596530089106015</v>
      </c>
      <c r="I65" s="19">
        <v>0</v>
      </c>
      <c r="J65" s="2">
        <v>1.0234672731060128</v>
      </c>
      <c r="K65" s="2">
        <v>16.573062816</v>
      </c>
    </row>
    <row r="66" spans="1:11" ht="25.5" x14ac:dyDescent="0.2">
      <c r="A66" s="85"/>
      <c r="B66" s="1" t="s">
        <v>95</v>
      </c>
      <c r="C66" s="12" t="s">
        <v>49</v>
      </c>
      <c r="D66" s="108" t="s">
        <v>23</v>
      </c>
      <c r="E66" s="87" t="s">
        <v>148</v>
      </c>
      <c r="F66" s="106" t="s">
        <v>149</v>
      </c>
      <c r="G66" s="91" t="s">
        <v>24</v>
      </c>
      <c r="H66" s="2">
        <v>110.76512771585151</v>
      </c>
      <c r="I66" s="19">
        <v>0</v>
      </c>
      <c r="J66" s="2">
        <v>74.420691715851504</v>
      </c>
      <c r="K66" s="2">
        <v>36.344436000000002</v>
      </c>
    </row>
    <row r="67" spans="1:11" x14ac:dyDescent="0.2">
      <c r="A67" s="85"/>
      <c r="B67" s="1" t="s">
        <v>95</v>
      </c>
      <c r="C67" s="12" t="s">
        <v>98</v>
      </c>
      <c r="D67" s="108" t="s">
        <v>23</v>
      </c>
      <c r="E67" s="87" t="s">
        <v>148</v>
      </c>
      <c r="F67" s="106" t="s">
        <v>149</v>
      </c>
      <c r="G67" s="91" t="s">
        <v>24</v>
      </c>
      <c r="H67" s="2">
        <v>76.441639518658008</v>
      </c>
      <c r="I67" s="19">
        <v>0</v>
      </c>
      <c r="J67" s="2">
        <v>46.348446510658007</v>
      </c>
      <c r="K67" s="2">
        <v>30.093193008000004</v>
      </c>
    </row>
    <row r="68" spans="1:11" x14ac:dyDescent="0.2">
      <c r="A68" s="85"/>
      <c r="B68" s="1" t="s">
        <v>95</v>
      </c>
      <c r="C68" s="12" t="s">
        <v>80</v>
      </c>
      <c r="D68" s="108" t="s">
        <v>23</v>
      </c>
      <c r="E68" s="87" t="s">
        <v>148</v>
      </c>
      <c r="F68" s="106" t="s">
        <v>149</v>
      </c>
      <c r="G68" s="91" t="s">
        <v>24</v>
      </c>
      <c r="H68" s="2">
        <v>1257.972774475061</v>
      </c>
      <c r="I68" s="19">
        <v>0</v>
      </c>
      <c r="J68" s="2">
        <v>875.53238925906089</v>
      </c>
      <c r="K68" s="2">
        <v>382.44038521600004</v>
      </c>
    </row>
    <row r="69" spans="1:11" ht="25.5" x14ac:dyDescent="0.2">
      <c r="A69" s="85"/>
      <c r="B69" s="1" t="s">
        <v>35</v>
      </c>
      <c r="C69" s="12" t="s">
        <v>36</v>
      </c>
      <c r="D69" s="108" t="s">
        <v>23</v>
      </c>
      <c r="E69" s="87" t="s">
        <v>148</v>
      </c>
      <c r="F69" s="106" t="s">
        <v>149</v>
      </c>
      <c r="G69" s="91" t="s">
        <v>24</v>
      </c>
      <c r="H69" s="2">
        <v>115.82155105795411</v>
      </c>
      <c r="I69" s="19">
        <v>0</v>
      </c>
      <c r="J69" s="2">
        <v>9.2112054579541152</v>
      </c>
      <c r="K69" s="2">
        <v>106.6103456</v>
      </c>
    </row>
    <row r="70" spans="1:11" ht="25.5" x14ac:dyDescent="0.2">
      <c r="A70" s="85"/>
      <c r="B70" s="1" t="s">
        <v>91</v>
      </c>
      <c r="C70" s="12" t="s">
        <v>86</v>
      </c>
      <c r="D70" s="108" t="s">
        <v>23</v>
      </c>
      <c r="E70" s="87" t="s">
        <v>148</v>
      </c>
      <c r="F70" s="106" t="s">
        <v>149</v>
      </c>
      <c r="G70" s="91" t="s">
        <v>24</v>
      </c>
      <c r="H70" s="2">
        <v>260.46233916633048</v>
      </c>
      <c r="I70" s="19">
        <v>0</v>
      </c>
      <c r="J70" s="2">
        <v>245.92456476633049</v>
      </c>
      <c r="K70" s="2">
        <v>14.5377744</v>
      </c>
    </row>
    <row r="71" spans="1:11" ht="38.25" x14ac:dyDescent="0.2">
      <c r="A71" s="85"/>
      <c r="B71" s="1" t="s">
        <v>99</v>
      </c>
      <c r="C71" s="12" t="s">
        <v>100</v>
      </c>
      <c r="D71" s="108" t="s">
        <v>39</v>
      </c>
      <c r="E71" s="87" t="s">
        <v>148</v>
      </c>
      <c r="F71" s="106" t="s">
        <v>149</v>
      </c>
      <c r="G71" s="91" t="s">
        <v>24</v>
      </c>
      <c r="H71" s="2">
        <v>281.14557118939894</v>
      </c>
      <c r="I71" s="19">
        <v>0</v>
      </c>
      <c r="J71" s="2">
        <v>31.435066245398964</v>
      </c>
      <c r="K71" s="2">
        <v>249.71050494399998</v>
      </c>
    </row>
    <row r="72" spans="1:11" x14ac:dyDescent="0.2">
      <c r="A72" s="85"/>
      <c r="B72" s="1" t="s">
        <v>40</v>
      </c>
      <c r="C72" s="12" t="s">
        <v>41</v>
      </c>
      <c r="D72" s="108" t="s">
        <v>23</v>
      </c>
      <c r="E72" s="87" t="s">
        <v>148</v>
      </c>
      <c r="F72" s="106" t="s">
        <v>149</v>
      </c>
      <c r="G72" s="91" t="s">
        <v>24</v>
      </c>
      <c r="H72" s="2">
        <v>565.98077793585662</v>
      </c>
      <c r="I72" s="19">
        <v>0</v>
      </c>
      <c r="J72" s="2">
        <v>430.29488353585657</v>
      </c>
      <c r="K72" s="2">
        <v>135.6858944</v>
      </c>
    </row>
    <row r="73" spans="1:11" x14ac:dyDescent="0.2">
      <c r="A73" s="85"/>
      <c r="B73" s="1" t="s">
        <v>101</v>
      </c>
      <c r="C73" s="12" t="s">
        <v>82</v>
      </c>
      <c r="D73" s="108" t="s">
        <v>39</v>
      </c>
      <c r="E73" s="87" t="s">
        <v>148</v>
      </c>
      <c r="F73" s="106" t="s">
        <v>149</v>
      </c>
      <c r="G73" s="91" t="s">
        <v>24</v>
      </c>
      <c r="H73" s="2">
        <v>262.88804449176854</v>
      </c>
      <c r="I73" s="19">
        <v>0</v>
      </c>
      <c r="J73" s="2">
        <v>135.68251849176855</v>
      </c>
      <c r="K73" s="2">
        <v>127.20552600000001</v>
      </c>
    </row>
    <row r="74" spans="1:11" ht="25.5" x14ac:dyDescent="0.2">
      <c r="A74" s="85"/>
      <c r="B74" s="1" t="s">
        <v>102</v>
      </c>
      <c r="C74" s="12" t="s">
        <v>78</v>
      </c>
      <c r="D74" s="108" t="s">
        <v>23</v>
      </c>
      <c r="E74" s="87" t="s">
        <v>148</v>
      </c>
      <c r="F74" s="106" t="s">
        <v>149</v>
      </c>
      <c r="G74" s="91" t="s">
        <v>24</v>
      </c>
      <c r="H74" s="2">
        <v>288.58060857326359</v>
      </c>
      <c r="I74" s="19">
        <v>0</v>
      </c>
      <c r="J74" s="2">
        <v>103.22398497326357</v>
      </c>
      <c r="K74" s="2">
        <v>185.35662360000001</v>
      </c>
    </row>
    <row r="75" spans="1:11" x14ac:dyDescent="0.2">
      <c r="A75" s="85"/>
      <c r="B75" s="1" t="s">
        <v>101</v>
      </c>
      <c r="C75" s="12" t="s">
        <v>79</v>
      </c>
      <c r="D75" s="108" t="s">
        <v>23</v>
      </c>
      <c r="E75" s="87" t="s">
        <v>148</v>
      </c>
      <c r="F75" s="106" t="s">
        <v>149</v>
      </c>
      <c r="G75" s="91" t="s">
        <v>24</v>
      </c>
      <c r="H75" s="2">
        <v>166.55608699827329</v>
      </c>
      <c r="I75" s="19">
        <v>0</v>
      </c>
      <c r="J75" s="2">
        <v>34.359258454273288</v>
      </c>
      <c r="K75" s="2">
        <v>132.196828544</v>
      </c>
    </row>
    <row r="76" spans="1:11" ht="38.25" x14ac:dyDescent="0.2">
      <c r="A76" s="85"/>
      <c r="B76" s="1" t="s">
        <v>103</v>
      </c>
      <c r="C76" s="12" t="s">
        <v>104</v>
      </c>
      <c r="D76" s="108" t="s">
        <v>22</v>
      </c>
      <c r="E76" s="87" t="s">
        <v>148</v>
      </c>
      <c r="F76" s="106" t="s">
        <v>149</v>
      </c>
      <c r="G76" s="91" t="s">
        <v>24</v>
      </c>
      <c r="H76" s="2">
        <v>296.16144568965711</v>
      </c>
      <c r="I76" s="19">
        <v>0</v>
      </c>
      <c r="J76" s="2">
        <v>158.05258888965713</v>
      </c>
      <c r="K76" s="2">
        <v>138.10885679999998</v>
      </c>
    </row>
    <row r="77" spans="1:11" x14ac:dyDescent="0.2">
      <c r="A77" s="85"/>
      <c r="B77" s="1" t="s">
        <v>105</v>
      </c>
      <c r="C77" s="12" t="s">
        <v>71</v>
      </c>
      <c r="D77" s="108" t="s">
        <v>23</v>
      </c>
      <c r="E77" s="87" t="s">
        <v>148</v>
      </c>
      <c r="F77" s="106" t="s">
        <v>149</v>
      </c>
      <c r="G77" s="91" t="s">
        <v>24</v>
      </c>
      <c r="H77" s="2">
        <v>689.95329039271326</v>
      </c>
      <c r="I77" s="19">
        <v>0</v>
      </c>
      <c r="J77" s="2">
        <v>347.54024402471322</v>
      </c>
      <c r="K77" s="2">
        <v>342.41304636800004</v>
      </c>
    </row>
    <row r="78" spans="1:11" ht="25.5" x14ac:dyDescent="0.2">
      <c r="A78" s="85"/>
      <c r="B78" s="1" t="s">
        <v>284</v>
      </c>
      <c r="C78" s="12" t="s">
        <v>285</v>
      </c>
      <c r="D78" s="108" t="s">
        <v>22</v>
      </c>
      <c r="E78" s="87" t="s">
        <v>148</v>
      </c>
      <c r="F78" s="106" t="s">
        <v>149</v>
      </c>
      <c r="G78" s="91" t="s">
        <v>24</v>
      </c>
      <c r="H78" s="2">
        <v>1903.3119999999999</v>
      </c>
      <c r="I78" s="2">
        <v>1903.3119999999999</v>
      </c>
      <c r="J78" s="2">
        <v>0</v>
      </c>
      <c r="K78" s="2">
        <v>0</v>
      </c>
    </row>
    <row r="79" spans="1:11" x14ac:dyDescent="0.2">
      <c r="A79" s="85"/>
      <c r="B79" s="1" t="s">
        <v>286</v>
      </c>
      <c r="C79" s="12" t="s">
        <v>285</v>
      </c>
      <c r="D79" s="108" t="s">
        <v>22</v>
      </c>
      <c r="E79" s="87" t="s">
        <v>148</v>
      </c>
      <c r="F79" s="106" t="s">
        <v>149</v>
      </c>
      <c r="G79" s="91" t="s">
        <v>332</v>
      </c>
      <c r="H79" s="2">
        <v>465.99700000000001</v>
      </c>
      <c r="I79" s="2">
        <v>465.99700000000001</v>
      </c>
      <c r="J79" s="2">
        <v>0</v>
      </c>
      <c r="K79" s="2">
        <v>0</v>
      </c>
    </row>
    <row r="80" spans="1:11" ht="25.5" x14ac:dyDescent="0.2">
      <c r="A80" s="85"/>
      <c r="B80" s="1" t="s">
        <v>31</v>
      </c>
      <c r="C80" s="1" t="s">
        <v>140</v>
      </c>
      <c r="D80" s="87" t="s">
        <v>22</v>
      </c>
      <c r="E80" s="87" t="s">
        <v>148</v>
      </c>
      <c r="F80" s="106" t="s">
        <v>149</v>
      </c>
      <c r="G80" s="91"/>
      <c r="H80" s="2">
        <v>10738.548000000001</v>
      </c>
      <c r="I80" s="2">
        <v>10738.548000000001</v>
      </c>
      <c r="J80" s="2">
        <v>0</v>
      </c>
      <c r="K80" s="2">
        <v>0</v>
      </c>
    </row>
    <row r="81" spans="1:11" ht="51" x14ac:dyDescent="0.2">
      <c r="A81" s="85"/>
      <c r="B81" s="1" t="s">
        <v>26</v>
      </c>
      <c r="C81" s="1" t="s">
        <v>146</v>
      </c>
      <c r="D81" s="87" t="s">
        <v>22</v>
      </c>
      <c r="E81" s="87" t="s">
        <v>148</v>
      </c>
      <c r="F81" s="106" t="s">
        <v>149</v>
      </c>
      <c r="G81" s="91" t="s">
        <v>2073</v>
      </c>
      <c r="H81" s="2">
        <v>981.54700000000003</v>
      </c>
      <c r="I81" s="2">
        <v>981.54700000000003</v>
      </c>
      <c r="J81" s="2">
        <v>0</v>
      </c>
      <c r="K81" s="2">
        <v>0</v>
      </c>
    </row>
    <row r="82" spans="1:11" x14ac:dyDescent="0.2">
      <c r="A82" s="85"/>
      <c r="B82" s="1" t="s">
        <v>26</v>
      </c>
      <c r="C82" s="1" t="s">
        <v>145</v>
      </c>
      <c r="D82" s="87" t="s">
        <v>22</v>
      </c>
      <c r="E82" s="87" t="s">
        <v>148</v>
      </c>
      <c r="F82" s="106" t="s">
        <v>149</v>
      </c>
      <c r="G82" s="91" t="s">
        <v>331</v>
      </c>
      <c r="H82" s="2">
        <v>4357.8429999999998</v>
      </c>
      <c r="I82" s="2">
        <v>4357.8429999999998</v>
      </c>
      <c r="J82" s="2">
        <v>0</v>
      </c>
      <c r="K82" s="2">
        <v>0</v>
      </c>
    </row>
    <row r="83" spans="1:11" ht="25.5" x14ac:dyDescent="0.2">
      <c r="A83" s="85"/>
      <c r="B83" s="1" t="s">
        <v>344</v>
      </c>
      <c r="C83" s="1" t="s">
        <v>343</v>
      </c>
      <c r="D83" s="87" t="s">
        <v>22</v>
      </c>
      <c r="E83" s="87" t="s">
        <v>148</v>
      </c>
      <c r="F83" s="106" t="s">
        <v>149</v>
      </c>
      <c r="G83" s="91" t="s">
        <v>2072</v>
      </c>
      <c r="H83" s="2">
        <v>1802.67</v>
      </c>
      <c r="I83" s="2">
        <v>1802.67</v>
      </c>
      <c r="J83" s="2">
        <v>0</v>
      </c>
      <c r="K83" s="2">
        <v>0</v>
      </c>
    </row>
    <row r="84" spans="1:11" x14ac:dyDescent="0.2">
      <c r="A84" s="85"/>
      <c r="B84" s="1" t="s">
        <v>106</v>
      </c>
      <c r="C84" s="12" t="s">
        <v>147</v>
      </c>
      <c r="D84" s="108" t="s">
        <v>23</v>
      </c>
      <c r="E84" s="87" t="s">
        <v>148</v>
      </c>
      <c r="F84" s="106" t="s">
        <v>149</v>
      </c>
      <c r="G84" s="112" t="s">
        <v>24</v>
      </c>
      <c r="H84" s="2">
        <v>6.3138899843633727</v>
      </c>
      <c r="I84" s="19">
        <v>0</v>
      </c>
      <c r="J84" s="2">
        <v>3.7940090883633721</v>
      </c>
      <c r="K84" s="2">
        <v>2.5198808960000001</v>
      </c>
    </row>
    <row r="85" spans="1:11" x14ac:dyDescent="0.2">
      <c r="A85" s="85"/>
      <c r="B85" s="1" t="s">
        <v>106</v>
      </c>
      <c r="C85" s="12" t="s">
        <v>150</v>
      </c>
      <c r="D85" s="108" t="s">
        <v>23</v>
      </c>
      <c r="E85" s="87" t="s">
        <v>148</v>
      </c>
      <c r="F85" s="106" t="s">
        <v>149</v>
      </c>
      <c r="G85" s="112" t="s">
        <v>24</v>
      </c>
      <c r="H85" s="2">
        <v>6.3138899843633727</v>
      </c>
      <c r="I85" s="19">
        <v>0</v>
      </c>
      <c r="J85" s="2">
        <v>3.7940090883633721</v>
      </c>
      <c r="K85" s="2">
        <v>2.5198808960000001</v>
      </c>
    </row>
    <row r="86" spans="1:11" x14ac:dyDescent="0.2">
      <c r="A86" s="85"/>
      <c r="B86" s="1" t="s">
        <v>106</v>
      </c>
      <c r="C86" s="12" t="s">
        <v>151</v>
      </c>
      <c r="D86" s="108" t="s">
        <v>23</v>
      </c>
      <c r="E86" s="87" t="s">
        <v>148</v>
      </c>
      <c r="F86" s="106" t="s">
        <v>149</v>
      </c>
      <c r="G86" s="112" t="s">
        <v>24</v>
      </c>
      <c r="H86" s="2">
        <v>6.3138899843633727</v>
      </c>
      <c r="I86" s="19">
        <v>0</v>
      </c>
      <c r="J86" s="2">
        <v>3.7940090883633721</v>
      </c>
      <c r="K86" s="2">
        <v>2.5198808960000001</v>
      </c>
    </row>
    <row r="87" spans="1:11" x14ac:dyDescent="0.2">
      <c r="A87" s="85"/>
      <c r="B87" s="1" t="s">
        <v>106</v>
      </c>
      <c r="C87" s="12" t="s">
        <v>152</v>
      </c>
      <c r="D87" s="108" t="s">
        <v>23</v>
      </c>
      <c r="E87" s="87" t="s">
        <v>148</v>
      </c>
      <c r="F87" s="106" t="s">
        <v>149</v>
      </c>
      <c r="G87" s="112" t="s">
        <v>24</v>
      </c>
      <c r="H87" s="2">
        <v>6.3138899843633727</v>
      </c>
      <c r="I87" s="19">
        <v>0</v>
      </c>
      <c r="J87" s="2">
        <v>3.7940090883633721</v>
      </c>
      <c r="K87" s="2">
        <v>2.5198808960000001</v>
      </c>
    </row>
    <row r="88" spans="1:11" x14ac:dyDescent="0.2">
      <c r="A88" s="85"/>
      <c r="B88" s="1" t="s">
        <v>106</v>
      </c>
      <c r="C88" s="12" t="s">
        <v>153</v>
      </c>
      <c r="D88" s="108" t="s">
        <v>23</v>
      </c>
      <c r="E88" s="87" t="s">
        <v>148</v>
      </c>
      <c r="F88" s="106" t="s">
        <v>149</v>
      </c>
      <c r="G88" s="112" t="s">
        <v>24</v>
      </c>
      <c r="H88" s="2">
        <v>6.3138899843633727</v>
      </c>
      <c r="I88" s="19">
        <v>0</v>
      </c>
      <c r="J88" s="2">
        <v>3.7940090883633721</v>
      </c>
      <c r="K88" s="2">
        <v>2.5198808960000001</v>
      </c>
    </row>
    <row r="89" spans="1:11" x14ac:dyDescent="0.2">
      <c r="A89" s="85"/>
      <c r="B89" s="1" t="s">
        <v>106</v>
      </c>
      <c r="C89" s="12" t="s">
        <v>154</v>
      </c>
      <c r="D89" s="108" t="s">
        <v>23</v>
      </c>
      <c r="E89" s="87" t="s">
        <v>148</v>
      </c>
      <c r="F89" s="106" t="s">
        <v>149</v>
      </c>
      <c r="G89" s="112" t="s">
        <v>24</v>
      </c>
      <c r="H89" s="2">
        <v>6.3138899843633727</v>
      </c>
      <c r="I89" s="19">
        <v>0</v>
      </c>
      <c r="J89" s="2">
        <v>3.7940090883633721</v>
      </c>
      <c r="K89" s="2">
        <v>2.5198808960000001</v>
      </c>
    </row>
    <row r="90" spans="1:11" x14ac:dyDescent="0.2">
      <c r="A90" s="85"/>
      <c r="B90" s="1" t="s">
        <v>155</v>
      </c>
      <c r="C90" s="12" t="s">
        <v>156</v>
      </c>
      <c r="D90" s="108" t="s">
        <v>39</v>
      </c>
      <c r="E90" s="87" t="s">
        <v>148</v>
      </c>
      <c r="F90" s="106" t="s">
        <v>149</v>
      </c>
      <c r="G90" s="112" t="s">
        <v>24</v>
      </c>
      <c r="H90" s="2">
        <v>1.2695674772228465</v>
      </c>
      <c r="I90" s="19">
        <v>0</v>
      </c>
      <c r="J90" s="2">
        <v>0.70259427562284649</v>
      </c>
      <c r="K90" s="2">
        <v>0.56697320159999998</v>
      </c>
    </row>
    <row r="91" spans="1:11" x14ac:dyDescent="0.2">
      <c r="A91" s="85"/>
      <c r="B91" s="1" t="s">
        <v>155</v>
      </c>
      <c r="C91" s="12" t="s">
        <v>157</v>
      </c>
      <c r="D91" s="108" t="s">
        <v>39</v>
      </c>
      <c r="E91" s="87" t="s">
        <v>148</v>
      </c>
      <c r="F91" s="106" t="s">
        <v>149</v>
      </c>
      <c r="G91" s="112" t="s">
        <v>24</v>
      </c>
      <c r="H91" s="2">
        <v>1.2695674772228465</v>
      </c>
      <c r="I91" s="19">
        <v>0</v>
      </c>
      <c r="J91" s="2">
        <v>0.70259427562284649</v>
      </c>
      <c r="K91" s="2">
        <v>0.56697320159999998</v>
      </c>
    </row>
    <row r="92" spans="1:11" x14ac:dyDescent="0.2">
      <c r="A92" s="85"/>
      <c r="B92" s="1" t="s">
        <v>155</v>
      </c>
      <c r="C92" s="12" t="s">
        <v>158</v>
      </c>
      <c r="D92" s="108" t="s">
        <v>39</v>
      </c>
      <c r="E92" s="87" t="s">
        <v>148</v>
      </c>
      <c r="F92" s="106" t="s">
        <v>149</v>
      </c>
      <c r="G92" s="112" t="s">
        <v>24</v>
      </c>
      <c r="H92" s="2">
        <v>1.2695674772228465</v>
      </c>
      <c r="I92" s="19">
        <v>0</v>
      </c>
      <c r="J92" s="2">
        <v>0.70259427562284649</v>
      </c>
      <c r="K92" s="2">
        <v>0.56697320159999998</v>
      </c>
    </row>
    <row r="93" spans="1:11" x14ac:dyDescent="0.2">
      <c r="A93" s="85"/>
      <c r="B93" s="1" t="s">
        <v>155</v>
      </c>
      <c r="C93" s="12" t="s">
        <v>159</v>
      </c>
      <c r="D93" s="108" t="s">
        <v>39</v>
      </c>
      <c r="E93" s="87" t="s">
        <v>148</v>
      </c>
      <c r="F93" s="106" t="s">
        <v>149</v>
      </c>
      <c r="G93" s="112" t="s">
        <v>24</v>
      </c>
      <c r="H93" s="2">
        <v>1.2695674772228465</v>
      </c>
      <c r="I93" s="19">
        <v>0</v>
      </c>
      <c r="J93" s="2">
        <v>0.70259427562284649</v>
      </c>
      <c r="K93" s="2">
        <v>0.56697320159999998</v>
      </c>
    </row>
    <row r="94" spans="1:11" x14ac:dyDescent="0.2">
      <c r="A94" s="85"/>
      <c r="B94" s="1" t="s">
        <v>155</v>
      </c>
      <c r="C94" s="12" t="s">
        <v>160</v>
      </c>
      <c r="D94" s="108" t="s">
        <v>39</v>
      </c>
      <c r="E94" s="87" t="s">
        <v>148</v>
      </c>
      <c r="F94" s="106" t="s">
        <v>149</v>
      </c>
      <c r="G94" s="112" t="s">
        <v>24</v>
      </c>
      <c r="H94" s="2">
        <v>1.2695674772228465</v>
      </c>
      <c r="I94" s="19">
        <v>0</v>
      </c>
      <c r="J94" s="2">
        <v>0.70259427562284649</v>
      </c>
      <c r="K94" s="2">
        <v>0.56697320159999998</v>
      </c>
    </row>
    <row r="95" spans="1:11" x14ac:dyDescent="0.2">
      <c r="A95" s="85"/>
      <c r="B95" s="1" t="s">
        <v>155</v>
      </c>
      <c r="C95" s="12" t="s">
        <v>307</v>
      </c>
      <c r="D95" s="108" t="s">
        <v>39</v>
      </c>
      <c r="E95" s="87" t="s">
        <v>148</v>
      </c>
      <c r="F95" s="106" t="s">
        <v>149</v>
      </c>
      <c r="G95" s="112" t="s">
        <v>24</v>
      </c>
      <c r="H95" s="2">
        <v>1.2695674772228465</v>
      </c>
      <c r="I95" s="19">
        <v>0</v>
      </c>
      <c r="J95" s="2">
        <v>0.70259427562284649</v>
      </c>
      <c r="K95" s="2">
        <v>0.56697320159999998</v>
      </c>
    </row>
    <row r="96" spans="1:11" x14ac:dyDescent="0.2">
      <c r="A96" s="85"/>
      <c r="B96" s="1" t="s">
        <v>161</v>
      </c>
      <c r="C96" s="12" t="s">
        <v>162</v>
      </c>
      <c r="D96" s="108" t="s">
        <v>39</v>
      </c>
      <c r="E96" s="87" t="s">
        <v>148</v>
      </c>
      <c r="F96" s="106" t="s">
        <v>149</v>
      </c>
      <c r="G96" s="112" t="s">
        <v>24</v>
      </c>
      <c r="H96" s="2">
        <v>1.3907155972228464</v>
      </c>
      <c r="I96" s="19">
        <v>0</v>
      </c>
      <c r="J96" s="2">
        <v>0.70259427562284649</v>
      </c>
      <c r="K96" s="2">
        <v>0.68812132159999995</v>
      </c>
    </row>
    <row r="97" spans="1:11" x14ac:dyDescent="0.2">
      <c r="A97" s="85"/>
      <c r="B97" s="1" t="s">
        <v>110</v>
      </c>
      <c r="C97" s="12" t="s">
        <v>163</v>
      </c>
      <c r="D97" s="108" t="s">
        <v>39</v>
      </c>
      <c r="E97" s="87" t="s">
        <v>148</v>
      </c>
      <c r="F97" s="106" t="s">
        <v>149</v>
      </c>
      <c r="G97" s="112" t="s">
        <v>24</v>
      </c>
      <c r="H97" s="2">
        <v>2.6553852933439703</v>
      </c>
      <c r="I97" s="19">
        <v>0</v>
      </c>
      <c r="J97" s="2">
        <v>1.9672639717439704</v>
      </c>
      <c r="K97" s="2">
        <v>0.68812132159999995</v>
      </c>
    </row>
    <row r="98" spans="1:11" x14ac:dyDescent="0.2">
      <c r="A98" s="85"/>
      <c r="B98" s="1" t="s">
        <v>110</v>
      </c>
      <c r="C98" s="12" t="s">
        <v>164</v>
      </c>
      <c r="D98" s="108" t="s">
        <v>39</v>
      </c>
      <c r="E98" s="87" t="s">
        <v>148</v>
      </c>
      <c r="F98" s="106" t="s">
        <v>149</v>
      </c>
      <c r="G98" s="112" t="s">
        <v>24</v>
      </c>
      <c r="H98" s="2">
        <v>1.3907155972228464</v>
      </c>
      <c r="I98" s="19">
        <v>0</v>
      </c>
      <c r="J98" s="2">
        <v>0.70259427562284649</v>
      </c>
      <c r="K98" s="2">
        <v>0.68812132159999995</v>
      </c>
    </row>
    <row r="99" spans="1:11" x14ac:dyDescent="0.2">
      <c r="A99" s="85"/>
      <c r="B99" s="1" t="s">
        <v>165</v>
      </c>
      <c r="C99" s="12" t="s">
        <v>166</v>
      </c>
      <c r="D99" s="108" t="s">
        <v>39</v>
      </c>
      <c r="E99" s="87" t="s">
        <v>148</v>
      </c>
      <c r="F99" s="106" t="s">
        <v>149</v>
      </c>
      <c r="G99" s="112" t="s">
        <v>24</v>
      </c>
      <c r="H99" s="2">
        <v>1.3907155972228464</v>
      </c>
      <c r="I99" s="19">
        <v>0</v>
      </c>
      <c r="J99" s="2">
        <v>0.70259427562284649</v>
      </c>
      <c r="K99" s="2">
        <v>0.68812132159999995</v>
      </c>
    </row>
    <row r="100" spans="1:11" x14ac:dyDescent="0.2">
      <c r="A100" s="85"/>
      <c r="B100" s="1" t="s">
        <v>165</v>
      </c>
      <c r="C100" s="12" t="s">
        <v>167</v>
      </c>
      <c r="D100" s="108" t="s">
        <v>39</v>
      </c>
      <c r="E100" s="87" t="s">
        <v>148</v>
      </c>
      <c r="F100" s="106" t="s">
        <v>149</v>
      </c>
      <c r="G100" s="112" t="s">
        <v>24</v>
      </c>
      <c r="H100" s="2">
        <v>1.3907155972228464</v>
      </c>
      <c r="I100" s="19">
        <v>0</v>
      </c>
      <c r="J100" s="2">
        <v>0.70259427562284649</v>
      </c>
      <c r="K100" s="2">
        <v>0.68812132159999995</v>
      </c>
    </row>
    <row r="101" spans="1:11" x14ac:dyDescent="0.2">
      <c r="A101" s="85"/>
      <c r="B101" s="1" t="s">
        <v>165</v>
      </c>
      <c r="C101" s="12" t="s">
        <v>168</v>
      </c>
      <c r="D101" s="108" t="s">
        <v>39</v>
      </c>
      <c r="E101" s="87" t="s">
        <v>148</v>
      </c>
      <c r="F101" s="106" t="s">
        <v>149</v>
      </c>
      <c r="G101" s="112" t="s">
        <v>24</v>
      </c>
      <c r="H101" s="2">
        <v>1.3907155972228464</v>
      </c>
      <c r="I101" s="19">
        <v>0</v>
      </c>
      <c r="J101" s="2">
        <v>0.70259427562284649</v>
      </c>
      <c r="K101" s="2">
        <v>0.68812132159999995</v>
      </c>
    </row>
    <row r="102" spans="1:11" x14ac:dyDescent="0.2">
      <c r="A102" s="85"/>
      <c r="B102" s="1" t="s">
        <v>169</v>
      </c>
      <c r="C102" s="12" t="s">
        <v>108</v>
      </c>
      <c r="D102" s="108" t="s">
        <v>23</v>
      </c>
      <c r="E102" s="87" t="s">
        <v>148</v>
      </c>
      <c r="F102" s="106" t="s">
        <v>149</v>
      </c>
      <c r="G102" s="112" t="s">
        <v>24</v>
      </c>
      <c r="H102" s="2">
        <v>32.859062266086667</v>
      </c>
      <c r="I102" s="19">
        <v>0</v>
      </c>
      <c r="J102" s="2">
        <v>12.506178106086667</v>
      </c>
      <c r="K102" s="2">
        <v>20.352884160000002</v>
      </c>
    </row>
    <row r="103" spans="1:11" x14ac:dyDescent="0.2">
      <c r="A103" s="85"/>
      <c r="B103" s="1" t="s">
        <v>169</v>
      </c>
      <c r="C103" s="12" t="s">
        <v>109</v>
      </c>
      <c r="D103" s="108" t="s">
        <v>23</v>
      </c>
      <c r="E103" s="87" t="s">
        <v>148</v>
      </c>
      <c r="F103" s="106" t="s">
        <v>149</v>
      </c>
      <c r="G103" s="112" t="s">
        <v>24</v>
      </c>
      <c r="H103" s="2">
        <v>32.859062266086667</v>
      </c>
      <c r="I103" s="19">
        <v>0</v>
      </c>
      <c r="J103" s="2">
        <v>12.506178106086667</v>
      </c>
      <c r="K103" s="2">
        <v>20.352884160000002</v>
      </c>
    </row>
    <row r="104" spans="1:11" x14ac:dyDescent="0.2">
      <c r="A104" s="85"/>
      <c r="B104" s="1" t="s">
        <v>111</v>
      </c>
      <c r="C104" s="12" t="s">
        <v>170</v>
      </c>
      <c r="D104" s="108" t="s">
        <v>23</v>
      </c>
      <c r="E104" s="87" t="s">
        <v>148</v>
      </c>
      <c r="F104" s="106" t="s">
        <v>149</v>
      </c>
      <c r="G104" s="112" t="s">
        <v>24</v>
      </c>
      <c r="H104" s="2">
        <v>36.652552791432811</v>
      </c>
      <c r="I104" s="19">
        <v>0</v>
      </c>
      <c r="J104" s="2">
        <v>21.92094139943281</v>
      </c>
      <c r="K104" s="2">
        <v>14.731611392</v>
      </c>
    </row>
    <row r="105" spans="1:11" x14ac:dyDescent="0.2">
      <c r="A105" s="85"/>
      <c r="B105" s="1" t="s">
        <v>114</v>
      </c>
      <c r="C105" s="12" t="s">
        <v>171</v>
      </c>
      <c r="D105" s="108" t="s">
        <v>23</v>
      </c>
      <c r="E105" s="87" t="s">
        <v>148</v>
      </c>
      <c r="F105" s="106" t="s">
        <v>149</v>
      </c>
      <c r="G105" s="112" t="s">
        <v>24</v>
      </c>
      <c r="H105" s="2">
        <v>16.04409213234959</v>
      </c>
      <c r="I105" s="19">
        <v>0</v>
      </c>
      <c r="J105" s="2">
        <v>8.2906124523495883</v>
      </c>
      <c r="K105" s="2">
        <v>7.7534796799999999</v>
      </c>
    </row>
    <row r="106" spans="1:11" x14ac:dyDescent="0.2">
      <c r="A106" s="85"/>
      <c r="B106" s="1" t="s">
        <v>114</v>
      </c>
      <c r="C106" s="12" t="s">
        <v>172</v>
      </c>
      <c r="D106" s="108" t="s">
        <v>23</v>
      </c>
      <c r="E106" s="87" t="s">
        <v>148</v>
      </c>
      <c r="F106" s="106" t="s">
        <v>149</v>
      </c>
      <c r="G106" s="112" t="s">
        <v>24</v>
      </c>
      <c r="H106" s="2">
        <v>16.04409213234959</v>
      </c>
      <c r="I106" s="19">
        <v>0</v>
      </c>
      <c r="J106" s="2">
        <v>8.2906124523495883</v>
      </c>
      <c r="K106" s="2">
        <v>7.7534796799999999</v>
      </c>
    </row>
    <row r="107" spans="1:11" x14ac:dyDescent="0.2">
      <c r="A107" s="85"/>
      <c r="B107" s="1" t="s">
        <v>114</v>
      </c>
      <c r="C107" s="12" t="s">
        <v>173</v>
      </c>
      <c r="D107" s="108" t="s">
        <v>23</v>
      </c>
      <c r="E107" s="87" t="s">
        <v>148</v>
      </c>
      <c r="F107" s="106" t="s">
        <v>149</v>
      </c>
      <c r="G107" s="112" t="s">
        <v>24</v>
      </c>
      <c r="H107" s="2">
        <v>16.04409213234959</v>
      </c>
      <c r="I107" s="19">
        <v>0</v>
      </c>
      <c r="J107" s="2">
        <v>8.2906124523495883</v>
      </c>
      <c r="K107" s="2">
        <v>7.7534796799999999</v>
      </c>
    </row>
    <row r="108" spans="1:11" x14ac:dyDescent="0.2">
      <c r="A108" s="85"/>
      <c r="B108" s="1" t="s">
        <v>114</v>
      </c>
      <c r="C108" s="12" t="s">
        <v>174</v>
      </c>
      <c r="D108" s="108" t="s">
        <v>23</v>
      </c>
      <c r="E108" s="87" t="s">
        <v>148</v>
      </c>
      <c r="F108" s="106" t="s">
        <v>149</v>
      </c>
      <c r="G108" s="112" t="s">
        <v>24</v>
      </c>
      <c r="H108" s="2">
        <v>16.04409213234959</v>
      </c>
      <c r="I108" s="19">
        <v>0</v>
      </c>
      <c r="J108" s="2">
        <v>8.2906124523495883</v>
      </c>
      <c r="K108" s="2">
        <v>7.7534796799999999</v>
      </c>
    </row>
    <row r="109" spans="1:11" x14ac:dyDescent="0.2">
      <c r="A109" s="85"/>
      <c r="B109" s="1" t="s">
        <v>114</v>
      </c>
      <c r="C109" s="12" t="s">
        <v>175</v>
      </c>
      <c r="D109" s="108" t="s">
        <v>23</v>
      </c>
      <c r="E109" s="87" t="s">
        <v>148</v>
      </c>
      <c r="F109" s="106" t="s">
        <v>149</v>
      </c>
      <c r="G109" s="112" t="s">
        <v>24</v>
      </c>
      <c r="H109" s="2">
        <v>16.325129842598727</v>
      </c>
      <c r="I109" s="19">
        <v>0</v>
      </c>
      <c r="J109" s="2">
        <v>8.5716501625987274</v>
      </c>
      <c r="K109" s="2">
        <v>7.7534796799999999</v>
      </c>
    </row>
    <row r="110" spans="1:11" x14ac:dyDescent="0.2">
      <c r="A110" s="85"/>
      <c r="B110" s="1" t="s">
        <v>114</v>
      </c>
      <c r="C110" s="12" t="s">
        <v>176</v>
      </c>
      <c r="D110" s="108" t="s">
        <v>23</v>
      </c>
      <c r="E110" s="87" t="s">
        <v>148</v>
      </c>
      <c r="F110" s="106" t="s">
        <v>149</v>
      </c>
      <c r="G110" s="112" t="s">
        <v>24</v>
      </c>
      <c r="H110" s="2">
        <v>16.325129842598727</v>
      </c>
      <c r="I110" s="19">
        <v>0</v>
      </c>
      <c r="J110" s="2">
        <v>8.5716501625987274</v>
      </c>
      <c r="K110" s="2">
        <v>7.7534796799999999</v>
      </c>
    </row>
    <row r="111" spans="1:11" x14ac:dyDescent="0.2">
      <c r="A111" s="85"/>
      <c r="B111" s="1" t="s">
        <v>114</v>
      </c>
      <c r="C111" s="12" t="s">
        <v>177</v>
      </c>
      <c r="D111" s="108" t="s">
        <v>23</v>
      </c>
      <c r="E111" s="87" t="s">
        <v>148</v>
      </c>
      <c r="F111" s="106" t="s">
        <v>149</v>
      </c>
      <c r="G111" s="112" t="s">
        <v>24</v>
      </c>
      <c r="H111" s="2">
        <v>16.325129842598727</v>
      </c>
      <c r="I111" s="19">
        <v>0</v>
      </c>
      <c r="J111" s="2">
        <v>8.5716501625987274</v>
      </c>
      <c r="K111" s="2">
        <v>7.7534796799999999</v>
      </c>
    </row>
    <row r="112" spans="1:11" x14ac:dyDescent="0.2">
      <c r="A112" s="85"/>
      <c r="B112" s="1" t="s">
        <v>114</v>
      </c>
      <c r="C112" s="12" t="s">
        <v>178</v>
      </c>
      <c r="D112" s="108" t="s">
        <v>23</v>
      </c>
      <c r="E112" s="87" t="s">
        <v>148</v>
      </c>
      <c r="F112" s="106" t="s">
        <v>149</v>
      </c>
      <c r="G112" s="112" t="s">
        <v>24</v>
      </c>
      <c r="H112" s="2">
        <v>16.325129842598727</v>
      </c>
      <c r="I112" s="19">
        <v>0</v>
      </c>
      <c r="J112" s="2">
        <v>8.5716501625987274</v>
      </c>
      <c r="K112" s="2">
        <v>7.7534796799999999</v>
      </c>
    </row>
    <row r="113" spans="1:11" x14ac:dyDescent="0.2">
      <c r="A113" s="85"/>
      <c r="B113" s="1" t="s">
        <v>115</v>
      </c>
      <c r="C113" s="12" t="s">
        <v>179</v>
      </c>
      <c r="D113" s="108" t="s">
        <v>107</v>
      </c>
      <c r="E113" s="87" t="s">
        <v>148</v>
      </c>
      <c r="F113" s="106" t="s">
        <v>149</v>
      </c>
      <c r="G113" s="112" t="s">
        <v>24</v>
      </c>
      <c r="H113" s="2">
        <v>20.633014384968988</v>
      </c>
      <c r="I113" s="19">
        <v>0</v>
      </c>
      <c r="J113" s="2">
        <v>10.117357568968989</v>
      </c>
      <c r="K113" s="2">
        <v>10.515656816</v>
      </c>
    </row>
    <row r="114" spans="1:11" x14ac:dyDescent="0.2">
      <c r="A114" s="85"/>
      <c r="B114" s="1" t="s">
        <v>115</v>
      </c>
      <c r="C114" s="12" t="s">
        <v>180</v>
      </c>
      <c r="D114" s="108" t="s">
        <v>23</v>
      </c>
      <c r="E114" s="87" t="s">
        <v>148</v>
      </c>
      <c r="F114" s="106" t="s">
        <v>149</v>
      </c>
      <c r="G114" s="112" t="s">
        <v>24</v>
      </c>
      <c r="H114" s="2">
        <v>6.3138899843633727</v>
      </c>
      <c r="I114" s="19">
        <v>0</v>
      </c>
      <c r="J114" s="2">
        <v>3.7940090883633721</v>
      </c>
      <c r="K114" s="2">
        <v>2.5198808960000001</v>
      </c>
    </row>
    <row r="115" spans="1:11" x14ac:dyDescent="0.2">
      <c r="A115" s="85"/>
      <c r="B115" s="1" t="s">
        <v>115</v>
      </c>
      <c r="C115" s="12" t="s">
        <v>181</v>
      </c>
      <c r="D115" s="108" t="s">
        <v>23</v>
      </c>
      <c r="E115" s="87" t="s">
        <v>148</v>
      </c>
      <c r="F115" s="106" t="s">
        <v>149</v>
      </c>
      <c r="G115" s="112" t="s">
        <v>24</v>
      </c>
      <c r="H115" s="2">
        <v>6.3138899843633727</v>
      </c>
      <c r="I115" s="19">
        <v>0</v>
      </c>
      <c r="J115" s="2">
        <v>3.7940090883633721</v>
      </c>
      <c r="K115" s="2">
        <v>2.5198808960000001</v>
      </c>
    </row>
    <row r="116" spans="1:11" x14ac:dyDescent="0.2">
      <c r="A116" s="85"/>
      <c r="B116" s="1" t="s">
        <v>115</v>
      </c>
      <c r="C116" s="12" t="s">
        <v>182</v>
      </c>
      <c r="D116" s="108" t="s">
        <v>107</v>
      </c>
      <c r="E116" s="87" t="s">
        <v>148</v>
      </c>
      <c r="F116" s="106" t="s">
        <v>149</v>
      </c>
      <c r="G116" s="112" t="s">
        <v>24</v>
      </c>
      <c r="H116" s="2">
        <v>20.633014384968988</v>
      </c>
      <c r="I116" s="19">
        <v>0</v>
      </c>
      <c r="J116" s="2">
        <v>10.117357568968989</v>
      </c>
      <c r="K116" s="2">
        <v>10.515656816</v>
      </c>
    </row>
    <row r="117" spans="1:11" x14ac:dyDescent="0.2">
      <c r="A117" s="85"/>
      <c r="B117" s="1" t="s">
        <v>115</v>
      </c>
      <c r="C117" s="12" t="s">
        <v>183</v>
      </c>
      <c r="D117" s="108" t="s">
        <v>23</v>
      </c>
      <c r="E117" s="87" t="s">
        <v>148</v>
      </c>
      <c r="F117" s="106" t="s">
        <v>149</v>
      </c>
      <c r="G117" s="112" t="s">
        <v>24</v>
      </c>
      <c r="H117" s="2">
        <v>5.0153377068685394</v>
      </c>
      <c r="I117" s="19">
        <v>0</v>
      </c>
      <c r="J117" s="2">
        <v>2.1077828268685397</v>
      </c>
      <c r="K117" s="2">
        <v>2.9075548799999997</v>
      </c>
    </row>
    <row r="118" spans="1:11" x14ac:dyDescent="0.2">
      <c r="A118" s="85"/>
      <c r="B118" s="1" t="s">
        <v>115</v>
      </c>
      <c r="C118" s="12" t="s">
        <v>184</v>
      </c>
      <c r="D118" s="108" t="s">
        <v>23</v>
      </c>
      <c r="E118" s="87" t="s">
        <v>148</v>
      </c>
      <c r="F118" s="106" t="s">
        <v>149</v>
      </c>
      <c r="G118" s="112" t="s">
        <v>24</v>
      </c>
      <c r="H118" s="2">
        <v>16.04409213234959</v>
      </c>
      <c r="I118" s="19">
        <v>0</v>
      </c>
      <c r="J118" s="2">
        <v>8.2906124523495883</v>
      </c>
      <c r="K118" s="2">
        <v>7.7534796799999999</v>
      </c>
    </row>
    <row r="119" spans="1:11" x14ac:dyDescent="0.2">
      <c r="A119" s="85"/>
      <c r="B119" s="1" t="s">
        <v>115</v>
      </c>
      <c r="C119" s="12" t="s">
        <v>185</v>
      </c>
      <c r="D119" s="108" t="s">
        <v>23</v>
      </c>
      <c r="E119" s="87" t="s">
        <v>148</v>
      </c>
      <c r="F119" s="106" t="s">
        <v>149</v>
      </c>
      <c r="G119" s="112" t="s">
        <v>24</v>
      </c>
      <c r="H119" s="2">
        <v>16.04409213234959</v>
      </c>
      <c r="I119" s="19">
        <v>0</v>
      </c>
      <c r="J119" s="2">
        <v>8.2906124523495883</v>
      </c>
      <c r="K119" s="2">
        <v>7.7534796799999999</v>
      </c>
    </row>
    <row r="120" spans="1:11" x14ac:dyDescent="0.2">
      <c r="A120" s="85"/>
      <c r="B120" s="1" t="s">
        <v>115</v>
      </c>
      <c r="C120" s="12" t="s">
        <v>186</v>
      </c>
      <c r="D120" s="108" t="s">
        <v>23</v>
      </c>
      <c r="E120" s="87" t="s">
        <v>148</v>
      </c>
      <c r="F120" s="106" t="s">
        <v>149</v>
      </c>
      <c r="G120" s="112" t="s">
        <v>24</v>
      </c>
      <c r="H120" s="2">
        <v>6.4495499506125098</v>
      </c>
      <c r="I120" s="19">
        <v>0</v>
      </c>
      <c r="J120" s="2">
        <v>4.0750467986125098</v>
      </c>
      <c r="K120" s="2">
        <v>2.374503152</v>
      </c>
    </row>
    <row r="121" spans="1:11" x14ac:dyDescent="0.2">
      <c r="A121" s="85"/>
      <c r="B121" s="1" t="s">
        <v>115</v>
      </c>
      <c r="C121" s="12" t="s">
        <v>187</v>
      </c>
      <c r="D121" s="108" t="s">
        <v>23</v>
      </c>
      <c r="E121" s="87" t="s">
        <v>148</v>
      </c>
      <c r="F121" s="106" t="s">
        <v>149</v>
      </c>
      <c r="G121" s="112" t="s">
        <v>24</v>
      </c>
      <c r="H121" s="2">
        <v>6.4495499506125098</v>
      </c>
      <c r="I121" s="19">
        <v>0</v>
      </c>
      <c r="J121" s="2">
        <v>4.0750467986125098</v>
      </c>
      <c r="K121" s="2">
        <v>2.374503152</v>
      </c>
    </row>
    <row r="122" spans="1:11" x14ac:dyDescent="0.2">
      <c r="A122" s="85"/>
      <c r="B122" s="1" t="s">
        <v>116</v>
      </c>
      <c r="C122" s="12" t="s">
        <v>188</v>
      </c>
      <c r="D122" s="108" t="s">
        <v>23</v>
      </c>
      <c r="E122" s="87" t="s">
        <v>148</v>
      </c>
      <c r="F122" s="106" t="s">
        <v>149</v>
      </c>
      <c r="G122" s="112" t="s">
        <v>24</v>
      </c>
      <c r="H122" s="2">
        <v>6.3138899843633727</v>
      </c>
      <c r="I122" s="19">
        <v>0</v>
      </c>
      <c r="J122" s="2">
        <v>3.7940090883633721</v>
      </c>
      <c r="K122" s="2">
        <v>2.5198808960000001</v>
      </c>
    </row>
    <row r="123" spans="1:11" x14ac:dyDescent="0.2">
      <c r="A123" s="85"/>
      <c r="B123" s="1" t="s">
        <v>116</v>
      </c>
      <c r="C123" s="12" t="s">
        <v>189</v>
      </c>
      <c r="D123" s="108" t="s">
        <v>23</v>
      </c>
      <c r="E123" s="87" t="s">
        <v>148</v>
      </c>
      <c r="F123" s="106" t="s">
        <v>149</v>
      </c>
      <c r="G123" s="112" t="s">
        <v>24</v>
      </c>
      <c r="H123" s="2">
        <v>6.3138899843633727</v>
      </c>
      <c r="I123" s="19">
        <v>0</v>
      </c>
      <c r="J123" s="2">
        <v>3.7940090883633721</v>
      </c>
      <c r="K123" s="2">
        <v>2.5198808960000001</v>
      </c>
    </row>
    <row r="124" spans="1:11" x14ac:dyDescent="0.2">
      <c r="A124" s="85"/>
      <c r="B124" s="1" t="s">
        <v>116</v>
      </c>
      <c r="C124" s="12" t="s">
        <v>190</v>
      </c>
      <c r="D124" s="108" t="s">
        <v>23</v>
      </c>
      <c r="E124" s="87" t="s">
        <v>148</v>
      </c>
      <c r="F124" s="106" t="s">
        <v>149</v>
      </c>
      <c r="G124" s="112" t="s">
        <v>24</v>
      </c>
      <c r="H124" s="2">
        <v>6.3138899843633727</v>
      </c>
      <c r="I124" s="19">
        <v>0</v>
      </c>
      <c r="J124" s="2">
        <v>3.7940090883633721</v>
      </c>
      <c r="K124" s="2">
        <v>2.5198808960000001</v>
      </c>
    </row>
    <row r="125" spans="1:11" x14ac:dyDescent="0.2">
      <c r="A125" s="85"/>
      <c r="B125" s="1" t="s">
        <v>116</v>
      </c>
      <c r="C125" s="12" t="s">
        <v>191</v>
      </c>
      <c r="D125" s="108" t="s">
        <v>23</v>
      </c>
      <c r="E125" s="87" t="s">
        <v>148</v>
      </c>
      <c r="F125" s="106" t="s">
        <v>149</v>
      </c>
      <c r="G125" s="112" t="s">
        <v>24</v>
      </c>
      <c r="H125" s="2">
        <v>6.4495499506125098</v>
      </c>
      <c r="I125" s="19">
        <v>0</v>
      </c>
      <c r="J125" s="2">
        <v>4.0750467986125098</v>
      </c>
      <c r="K125" s="2">
        <v>2.374503152</v>
      </c>
    </row>
    <row r="126" spans="1:11" x14ac:dyDescent="0.2">
      <c r="A126" s="85"/>
      <c r="B126" s="1" t="s">
        <v>117</v>
      </c>
      <c r="C126" s="12" t="s">
        <v>192</v>
      </c>
      <c r="D126" s="108" t="s">
        <v>39</v>
      </c>
      <c r="E126" s="87" t="s">
        <v>148</v>
      </c>
      <c r="F126" s="106" t="s">
        <v>149</v>
      </c>
      <c r="G126" s="112" t="s">
        <v>24</v>
      </c>
      <c r="H126" s="2">
        <v>1.3907155972228464</v>
      </c>
      <c r="I126" s="19">
        <v>0</v>
      </c>
      <c r="J126" s="2">
        <v>0.70259427562284649</v>
      </c>
      <c r="K126" s="2">
        <v>0.68812132159999995</v>
      </c>
    </row>
    <row r="127" spans="1:11" x14ac:dyDescent="0.2">
      <c r="A127" s="85"/>
      <c r="B127" s="1" t="s">
        <v>117</v>
      </c>
      <c r="C127" s="12" t="s">
        <v>193</v>
      </c>
      <c r="D127" s="108" t="s">
        <v>39</v>
      </c>
      <c r="E127" s="87" t="s">
        <v>148</v>
      </c>
      <c r="F127" s="106" t="s">
        <v>149</v>
      </c>
      <c r="G127" s="112" t="s">
        <v>24</v>
      </c>
      <c r="H127" s="2">
        <v>1.3907155972228464</v>
      </c>
      <c r="I127" s="19">
        <v>0</v>
      </c>
      <c r="J127" s="2">
        <v>0.70259427562284649</v>
      </c>
      <c r="K127" s="2">
        <v>0.68812132159999995</v>
      </c>
    </row>
    <row r="128" spans="1:11" x14ac:dyDescent="0.2">
      <c r="A128" s="85"/>
      <c r="B128" s="1" t="s">
        <v>194</v>
      </c>
      <c r="C128" s="12" t="s">
        <v>195</v>
      </c>
      <c r="D128" s="108" t="s">
        <v>23</v>
      </c>
      <c r="E128" s="87" t="s">
        <v>148</v>
      </c>
      <c r="F128" s="106" t="s">
        <v>149</v>
      </c>
      <c r="G128" s="112" t="s">
        <v>24</v>
      </c>
      <c r="H128" s="2">
        <v>5.7372378972388027</v>
      </c>
      <c r="I128" s="19">
        <v>0</v>
      </c>
      <c r="J128" s="2">
        <v>3.6534902332388022</v>
      </c>
      <c r="K128" s="2">
        <v>2.0837476640000001</v>
      </c>
    </row>
    <row r="129" spans="1:11" x14ac:dyDescent="0.2">
      <c r="A129" s="85"/>
      <c r="B129" s="1" t="s">
        <v>194</v>
      </c>
      <c r="C129" s="12" t="s">
        <v>196</v>
      </c>
      <c r="D129" s="108" t="s">
        <v>23</v>
      </c>
      <c r="E129" s="87" t="s">
        <v>148</v>
      </c>
      <c r="F129" s="106" t="s">
        <v>149</v>
      </c>
      <c r="G129" s="112" t="s">
        <v>24</v>
      </c>
      <c r="H129" s="2">
        <v>5.7372378972388027</v>
      </c>
      <c r="I129" s="19">
        <v>0</v>
      </c>
      <c r="J129" s="2">
        <v>3.6534902332388022</v>
      </c>
      <c r="K129" s="2">
        <v>2.0837476640000001</v>
      </c>
    </row>
    <row r="130" spans="1:11" x14ac:dyDescent="0.2">
      <c r="A130" s="85"/>
      <c r="B130" s="1" t="s">
        <v>194</v>
      </c>
      <c r="C130" s="12" t="s">
        <v>197</v>
      </c>
      <c r="D130" s="108" t="s">
        <v>23</v>
      </c>
      <c r="E130" s="87" t="s">
        <v>148</v>
      </c>
      <c r="F130" s="106" t="s">
        <v>149</v>
      </c>
      <c r="G130" s="112" t="s">
        <v>24</v>
      </c>
      <c r="H130" s="2">
        <v>5.7372378972388027</v>
      </c>
      <c r="I130" s="19">
        <v>0</v>
      </c>
      <c r="J130" s="2">
        <v>3.6534902332388022</v>
      </c>
      <c r="K130" s="2">
        <v>2.0837476640000001</v>
      </c>
    </row>
    <row r="131" spans="1:11" x14ac:dyDescent="0.2">
      <c r="A131" s="85"/>
      <c r="B131" s="1" t="s">
        <v>198</v>
      </c>
      <c r="C131" s="12" t="s">
        <v>199</v>
      </c>
      <c r="D131" s="108" t="s">
        <v>23</v>
      </c>
      <c r="E131" s="87" t="s">
        <v>148</v>
      </c>
      <c r="F131" s="106" t="s">
        <v>149</v>
      </c>
      <c r="G131" s="112" t="s">
        <v>24</v>
      </c>
      <c r="H131" s="2">
        <v>5.7372378972388027</v>
      </c>
      <c r="I131" s="19">
        <v>0</v>
      </c>
      <c r="J131" s="2">
        <v>3.6534902332388022</v>
      </c>
      <c r="K131" s="2">
        <v>2.0837476640000001</v>
      </c>
    </row>
    <row r="132" spans="1:11" x14ac:dyDescent="0.2">
      <c r="A132" s="85"/>
      <c r="B132" s="1" t="s">
        <v>200</v>
      </c>
      <c r="C132" s="12" t="s">
        <v>201</v>
      </c>
      <c r="D132" s="108" t="s">
        <v>39</v>
      </c>
      <c r="E132" s="87" t="s">
        <v>148</v>
      </c>
      <c r="F132" s="106" t="s">
        <v>149</v>
      </c>
      <c r="G132" s="112" t="s">
        <v>24</v>
      </c>
      <c r="H132" s="2">
        <v>1.2695674772228465</v>
      </c>
      <c r="I132" s="19">
        <v>0</v>
      </c>
      <c r="J132" s="2">
        <v>0.70259427562284649</v>
      </c>
      <c r="K132" s="2">
        <v>0.56697320159999998</v>
      </c>
    </row>
    <row r="133" spans="1:11" x14ac:dyDescent="0.2">
      <c r="A133" s="85"/>
      <c r="B133" s="1" t="s">
        <v>200</v>
      </c>
      <c r="C133" s="12" t="s">
        <v>202</v>
      </c>
      <c r="D133" s="108" t="s">
        <v>39</v>
      </c>
      <c r="E133" s="87" t="s">
        <v>148</v>
      </c>
      <c r="F133" s="106" t="s">
        <v>149</v>
      </c>
      <c r="G133" s="112" t="s">
        <v>24</v>
      </c>
      <c r="H133" s="2">
        <v>1.2695674772228465</v>
      </c>
      <c r="I133" s="19">
        <v>0</v>
      </c>
      <c r="J133" s="2">
        <v>0.70259427562284649</v>
      </c>
      <c r="K133" s="2">
        <v>0.56697320159999998</v>
      </c>
    </row>
    <row r="134" spans="1:11" x14ac:dyDescent="0.2">
      <c r="A134" s="85"/>
      <c r="B134" s="1" t="s">
        <v>118</v>
      </c>
      <c r="C134" s="12" t="s">
        <v>203</v>
      </c>
      <c r="D134" s="108" t="s">
        <v>39</v>
      </c>
      <c r="E134" s="87" t="s">
        <v>148</v>
      </c>
      <c r="F134" s="106" t="s">
        <v>149</v>
      </c>
      <c r="G134" s="112" t="s">
        <v>24</v>
      </c>
      <c r="H134" s="2">
        <v>1.2695674772228465</v>
      </c>
      <c r="I134" s="19">
        <v>0</v>
      </c>
      <c r="J134" s="2">
        <v>0.70259427562284649</v>
      </c>
      <c r="K134" s="2">
        <v>0.56697320159999998</v>
      </c>
    </row>
    <row r="135" spans="1:11" x14ac:dyDescent="0.2">
      <c r="A135" s="85"/>
      <c r="B135" s="1" t="s">
        <v>118</v>
      </c>
      <c r="C135" s="12" t="s">
        <v>204</v>
      </c>
      <c r="D135" s="108" t="s">
        <v>39</v>
      </c>
      <c r="E135" s="87" t="s">
        <v>148</v>
      </c>
      <c r="F135" s="106" t="s">
        <v>149</v>
      </c>
      <c r="G135" s="112" t="s">
        <v>24</v>
      </c>
      <c r="H135" s="2">
        <v>1.2695674772228465</v>
      </c>
      <c r="I135" s="19">
        <v>0</v>
      </c>
      <c r="J135" s="2">
        <v>0.70259427562284649</v>
      </c>
      <c r="K135" s="2">
        <v>0.56697320159999998</v>
      </c>
    </row>
    <row r="136" spans="1:11" x14ac:dyDescent="0.2">
      <c r="A136" s="85"/>
      <c r="B136" s="1" t="s">
        <v>120</v>
      </c>
      <c r="C136" s="12" t="s">
        <v>205</v>
      </c>
      <c r="D136" s="108" t="s">
        <v>39</v>
      </c>
      <c r="E136" s="87" t="s">
        <v>148</v>
      </c>
      <c r="F136" s="106" t="s">
        <v>149</v>
      </c>
      <c r="G136" s="112" t="s">
        <v>24</v>
      </c>
      <c r="H136" s="2">
        <v>1.3907155972228464</v>
      </c>
      <c r="I136" s="19">
        <v>0</v>
      </c>
      <c r="J136" s="2">
        <v>0.70259427562284649</v>
      </c>
      <c r="K136" s="2">
        <v>0.68812132159999995</v>
      </c>
    </row>
    <row r="137" spans="1:11" x14ac:dyDescent="0.2">
      <c r="A137" s="85"/>
      <c r="B137" s="1" t="s">
        <v>121</v>
      </c>
      <c r="C137" s="12" t="s">
        <v>206</v>
      </c>
      <c r="D137" s="108" t="s">
        <v>23</v>
      </c>
      <c r="E137" s="87" t="s">
        <v>148</v>
      </c>
      <c r="F137" s="106" t="s">
        <v>149</v>
      </c>
      <c r="G137" s="112" t="s">
        <v>24</v>
      </c>
      <c r="H137" s="2">
        <v>6.3138899843633727</v>
      </c>
      <c r="I137" s="19">
        <v>0</v>
      </c>
      <c r="J137" s="2">
        <v>3.7940090883633721</v>
      </c>
      <c r="K137" s="2">
        <v>2.5198808960000001</v>
      </c>
    </row>
    <row r="138" spans="1:11" x14ac:dyDescent="0.2">
      <c r="A138" s="85"/>
      <c r="B138" s="1" t="s">
        <v>122</v>
      </c>
      <c r="C138" s="12" t="s">
        <v>207</v>
      </c>
      <c r="D138" s="108" t="s">
        <v>39</v>
      </c>
      <c r="E138" s="87" t="s">
        <v>148</v>
      </c>
      <c r="F138" s="106" t="s">
        <v>149</v>
      </c>
      <c r="G138" s="112" t="s">
        <v>24</v>
      </c>
      <c r="H138" s="2">
        <v>1.3907155972228464</v>
      </c>
      <c r="I138" s="19">
        <v>0</v>
      </c>
      <c r="J138" s="2">
        <v>0.70259427562284649</v>
      </c>
      <c r="K138" s="2">
        <v>0.68812132159999995</v>
      </c>
    </row>
    <row r="139" spans="1:11" x14ac:dyDescent="0.2">
      <c r="A139" s="85"/>
      <c r="B139" s="1" t="s">
        <v>122</v>
      </c>
      <c r="C139" s="12" t="s">
        <v>208</v>
      </c>
      <c r="D139" s="108" t="s">
        <v>39</v>
      </c>
      <c r="E139" s="87" t="s">
        <v>148</v>
      </c>
      <c r="F139" s="106" t="s">
        <v>149</v>
      </c>
      <c r="G139" s="112" t="s">
        <v>24</v>
      </c>
      <c r="H139" s="2">
        <v>1.3907155972228464</v>
      </c>
      <c r="I139" s="19">
        <v>0</v>
      </c>
      <c r="J139" s="2">
        <v>0.70259427562284649</v>
      </c>
      <c r="K139" s="2">
        <v>0.68812132159999995</v>
      </c>
    </row>
    <row r="140" spans="1:11" x14ac:dyDescent="0.2">
      <c r="A140" s="85"/>
      <c r="B140" s="1" t="s">
        <v>122</v>
      </c>
      <c r="C140" s="12" t="s">
        <v>209</v>
      </c>
      <c r="D140" s="108" t="s">
        <v>39</v>
      </c>
      <c r="E140" s="87" t="s">
        <v>148</v>
      </c>
      <c r="F140" s="106" t="s">
        <v>149</v>
      </c>
      <c r="G140" s="112" t="s">
        <v>24</v>
      </c>
      <c r="H140" s="2">
        <v>1.3907155972228464</v>
      </c>
      <c r="I140" s="19">
        <v>0</v>
      </c>
      <c r="J140" s="2">
        <v>0.70259427562284649</v>
      </c>
      <c r="K140" s="2">
        <v>0.68812132159999995</v>
      </c>
    </row>
    <row r="141" spans="1:11" x14ac:dyDescent="0.2">
      <c r="A141" s="85"/>
      <c r="B141" s="1" t="s">
        <v>123</v>
      </c>
      <c r="C141" s="12" t="s">
        <v>112</v>
      </c>
      <c r="D141" s="108" t="s">
        <v>23</v>
      </c>
      <c r="E141" s="87" t="s">
        <v>148</v>
      </c>
      <c r="F141" s="106" t="s">
        <v>149</v>
      </c>
      <c r="G141" s="112" t="s">
        <v>24</v>
      </c>
      <c r="H141" s="2">
        <v>9.3060540872319102</v>
      </c>
      <c r="I141" s="19">
        <v>0</v>
      </c>
      <c r="J141" s="2">
        <v>5.90179191523191</v>
      </c>
      <c r="K141" s="2">
        <v>3.4042621720000001</v>
      </c>
    </row>
    <row r="142" spans="1:11" x14ac:dyDescent="0.2">
      <c r="A142" s="85"/>
      <c r="B142" s="1" t="s">
        <v>123</v>
      </c>
      <c r="C142" s="12" t="s">
        <v>113</v>
      </c>
      <c r="D142" s="108" t="s">
        <v>23</v>
      </c>
      <c r="E142" s="87" t="s">
        <v>148</v>
      </c>
      <c r="F142" s="106" t="s">
        <v>149</v>
      </c>
      <c r="G142" s="112" t="s">
        <v>24</v>
      </c>
      <c r="H142" s="2">
        <v>9.3060540872319102</v>
      </c>
      <c r="I142" s="19">
        <v>0</v>
      </c>
      <c r="J142" s="2">
        <v>5.90179191523191</v>
      </c>
      <c r="K142" s="2">
        <v>3.4042621720000001</v>
      </c>
    </row>
    <row r="143" spans="1:11" x14ac:dyDescent="0.2">
      <c r="A143" s="85"/>
      <c r="B143" s="1" t="s">
        <v>123</v>
      </c>
      <c r="C143" s="12" t="s">
        <v>210</v>
      </c>
      <c r="D143" s="108" t="s">
        <v>107</v>
      </c>
      <c r="E143" s="87" t="s">
        <v>148</v>
      </c>
      <c r="F143" s="106" t="s">
        <v>149</v>
      </c>
      <c r="G143" s="112" t="s">
        <v>24</v>
      </c>
      <c r="H143" s="2">
        <v>33.03858187296899</v>
      </c>
      <c r="I143" s="19">
        <v>0</v>
      </c>
      <c r="J143" s="2">
        <v>10.117357568968989</v>
      </c>
      <c r="K143" s="2">
        <v>22.921224303999999</v>
      </c>
    </row>
    <row r="144" spans="1:11" x14ac:dyDescent="0.2">
      <c r="A144" s="85"/>
      <c r="B144" s="1" t="s">
        <v>123</v>
      </c>
      <c r="C144" s="12" t="s">
        <v>211</v>
      </c>
      <c r="D144" s="108" t="s">
        <v>23</v>
      </c>
      <c r="E144" s="87" t="s">
        <v>148</v>
      </c>
      <c r="F144" s="106" t="s">
        <v>149</v>
      </c>
      <c r="G144" s="112" t="s">
        <v>24</v>
      </c>
      <c r="H144" s="2">
        <v>6.0813115221142322</v>
      </c>
      <c r="I144" s="19">
        <v>0</v>
      </c>
      <c r="J144" s="2">
        <v>3.5129713781142322</v>
      </c>
      <c r="K144" s="2">
        <v>2.568340144</v>
      </c>
    </row>
    <row r="145" spans="1:11" x14ac:dyDescent="0.2">
      <c r="A145" s="85"/>
      <c r="B145" s="1" t="s">
        <v>123</v>
      </c>
      <c r="C145" s="12" t="s">
        <v>119</v>
      </c>
      <c r="D145" s="108" t="s">
        <v>23</v>
      </c>
      <c r="E145" s="87" t="s">
        <v>148</v>
      </c>
      <c r="F145" s="106" t="s">
        <v>149</v>
      </c>
      <c r="G145" s="112" t="s">
        <v>24</v>
      </c>
      <c r="H145" s="2">
        <v>6.0813115221142322</v>
      </c>
      <c r="I145" s="19">
        <v>0</v>
      </c>
      <c r="J145" s="2">
        <v>3.5129713781142322</v>
      </c>
      <c r="K145" s="2">
        <v>2.568340144</v>
      </c>
    </row>
    <row r="146" spans="1:11" x14ac:dyDescent="0.2">
      <c r="A146" s="85"/>
      <c r="B146" s="1" t="s">
        <v>123</v>
      </c>
      <c r="C146" s="12" t="s">
        <v>125</v>
      </c>
      <c r="D146" s="108" t="s">
        <v>23</v>
      </c>
      <c r="E146" s="87" t="s">
        <v>148</v>
      </c>
      <c r="F146" s="106" t="s">
        <v>149</v>
      </c>
      <c r="G146" s="112" t="s">
        <v>24</v>
      </c>
      <c r="H146" s="2">
        <v>6.0813115221142322</v>
      </c>
      <c r="I146" s="19">
        <v>0</v>
      </c>
      <c r="J146" s="2">
        <v>3.5129713781142322</v>
      </c>
      <c r="K146" s="2">
        <v>2.568340144</v>
      </c>
    </row>
    <row r="147" spans="1:11" x14ac:dyDescent="0.2">
      <c r="A147" s="85"/>
      <c r="B147" s="1" t="s">
        <v>123</v>
      </c>
      <c r="C147" s="12" t="s">
        <v>212</v>
      </c>
      <c r="D147" s="108" t="s">
        <v>23</v>
      </c>
      <c r="E147" s="87" t="s">
        <v>148</v>
      </c>
      <c r="F147" s="106" t="s">
        <v>149</v>
      </c>
      <c r="G147" s="112" t="s">
        <v>24</v>
      </c>
      <c r="H147" s="2">
        <v>6.0813115221142322</v>
      </c>
      <c r="I147" s="19">
        <v>0</v>
      </c>
      <c r="J147" s="2">
        <v>3.5129713781142322</v>
      </c>
      <c r="K147" s="2">
        <v>2.568340144</v>
      </c>
    </row>
    <row r="148" spans="1:11" x14ac:dyDescent="0.2">
      <c r="A148" s="85"/>
      <c r="B148" s="1" t="s">
        <v>123</v>
      </c>
      <c r="C148" s="12" t="s">
        <v>108</v>
      </c>
      <c r="D148" s="108" t="s">
        <v>23</v>
      </c>
      <c r="E148" s="87" t="s">
        <v>148</v>
      </c>
      <c r="F148" s="106" t="s">
        <v>149</v>
      </c>
      <c r="G148" s="112" t="s">
        <v>24</v>
      </c>
      <c r="H148" s="2">
        <v>32.859062266086667</v>
      </c>
      <c r="I148" s="19">
        <v>0</v>
      </c>
      <c r="J148" s="2">
        <v>12.506178106086667</v>
      </c>
      <c r="K148" s="2">
        <v>20.352884160000002</v>
      </c>
    </row>
    <row r="149" spans="1:11" x14ac:dyDescent="0.2">
      <c r="A149" s="85"/>
      <c r="B149" s="1" t="s">
        <v>123</v>
      </c>
      <c r="C149" s="12" t="s">
        <v>109</v>
      </c>
      <c r="D149" s="108" t="s">
        <v>23</v>
      </c>
      <c r="E149" s="87" t="s">
        <v>148</v>
      </c>
      <c r="F149" s="106" t="s">
        <v>149</v>
      </c>
      <c r="G149" s="112" t="s">
        <v>24</v>
      </c>
      <c r="H149" s="2">
        <v>32.859062266086667</v>
      </c>
      <c r="I149" s="19">
        <v>0</v>
      </c>
      <c r="J149" s="2">
        <v>12.506178106086667</v>
      </c>
      <c r="K149" s="2">
        <v>20.352884160000002</v>
      </c>
    </row>
    <row r="150" spans="1:11" x14ac:dyDescent="0.2">
      <c r="A150" s="85"/>
      <c r="B150" s="1" t="s">
        <v>213</v>
      </c>
      <c r="C150" s="12" t="s">
        <v>126</v>
      </c>
      <c r="D150" s="108" t="s">
        <v>39</v>
      </c>
      <c r="E150" s="87" t="s">
        <v>148</v>
      </c>
      <c r="F150" s="106" t="s">
        <v>149</v>
      </c>
      <c r="G150" s="112" t="s">
        <v>24</v>
      </c>
      <c r="H150" s="2">
        <v>1.3907155972228464</v>
      </c>
      <c r="I150" s="19">
        <v>0</v>
      </c>
      <c r="J150" s="2">
        <v>0.70259427562284649</v>
      </c>
      <c r="K150" s="2">
        <v>0.68812132159999995</v>
      </c>
    </row>
    <row r="151" spans="1:11" x14ac:dyDescent="0.2">
      <c r="A151" s="85"/>
      <c r="B151" s="1" t="s">
        <v>213</v>
      </c>
      <c r="C151" s="12" t="s">
        <v>214</v>
      </c>
      <c r="D151" s="108" t="s">
        <v>39</v>
      </c>
      <c r="E151" s="87" t="s">
        <v>148</v>
      </c>
      <c r="F151" s="106" t="s">
        <v>149</v>
      </c>
      <c r="G151" s="112" t="s">
        <v>24</v>
      </c>
      <c r="H151" s="2">
        <v>1.3907155972228464</v>
      </c>
      <c r="I151" s="19">
        <v>0</v>
      </c>
      <c r="J151" s="2">
        <v>0.70259427562284649</v>
      </c>
      <c r="K151" s="2">
        <v>0.68812132159999995</v>
      </c>
    </row>
    <row r="152" spans="1:11" x14ac:dyDescent="0.2">
      <c r="A152" s="85"/>
      <c r="B152" s="1" t="s">
        <v>213</v>
      </c>
      <c r="C152" s="12" t="s">
        <v>215</v>
      </c>
      <c r="D152" s="108" t="s">
        <v>39</v>
      </c>
      <c r="E152" s="87" t="s">
        <v>148</v>
      </c>
      <c r="F152" s="106" t="s">
        <v>149</v>
      </c>
      <c r="G152" s="112" t="s">
        <v>24</v>
      </c>
      <c r="H152" s="2">
        <v>1.3907155972228464</v>
      </c>
      <c r="I152" s="19">
        <v>0</v>
      </c>
      <c r="J152" s="2">
        <v>0.70259427562284649</v>
      </c>
      <c r="K152" s="2">
        <v>0.68812132159999995</v>
      </c>
    </row>
    <row r="153" spans="1:11" x14ac:dyDescent="0.2">
      <c r="A153" s="85"/>
      <c r="B153" s="1" t="s">
        <v>213</v>
      </c>
      <c r="C153" s="12" t="s">
        <v>216</v>
      </c>
      <c r="D153" s="108" t="s">
        <v>39</v>
      </c>
      <c r="E153" s="87" t="s">
        <v>148</v>
      </c>
      <c r="F153" s="106" t="s">
        <v>149</v>
      </c>
      <c r="G153" s="112" t="s">
        <v>24</v>
      </c>
      <c r="H153" s="2">
        <v>1.3907155972228464</v>
      </c>
      <c r="I153" s="19">
        <v>0</v>
      </c>
      <c r="J153" s="2">
        <v>0.70259427562284649</v>
      </c>
      <c r="K153" s="2">
        <v>0.68812132159999995</v>
      </c>
    </row>
    <row r="154" spans="1:11" x14ac:dyDescent="0.2">
      <c r="A154" s="85"/>
      <c r="B154" s="1" t="s">
        <v>213</v>
      </c>
      <c r="C154" s="12" t="s">
        <v>217</v>
      </c>
      <c r="D154" s="108" t="s">
        <v>39</v>
      </c>
      <c r="E154" s="87" t="s">
        <v>148</v>
      </c>
      <c r="F154" s="106" t="s">
        <v>149</v>
      </c>
      <c r="G154" s="112" t="s">
        <v>24</v>
      </c>
      <c r="H154" s="2">
        <v>1.3907155972228464</v>
      </c>
      <c r="I154" s="19">
        <v>0</v>
      </c>
      <c r="J154" s="2">
        <v>0.70259427562284649</v>
      </c>
      <c r="K154" s="2">
        <v>0.68812132159999995</v>
      </c>
    </row>
    <row r="155" spans="1:11" x14ac:dyDescent="0.2">
      <c r="A155" s="85"/>
      <c r="B155" s="1" t="s">
        <v>213</v>
      </c>
      <c r="C155" s="12" t="s">
        <v>218</v>
      </c>
      <c r="D155" s="108" t="s">
        <v>39</v>
      </c>
      <c r="E155" s="87" t="s">
        <v>148</v>
      </c>
      <c r="F155" s="106" t="s">
        <v>149</v>
      </c>
      <c r="G155" s="112" t="s">
        <v>24</v>
      </c>
      <c r="H155" s="2">
        <v>1.3907155972228464</v>
      </c>
      <c r="I155" s="19">
        <v>0</v>
      </c>
      <c r="J155" s="2">
        <v>0.70259427562284649</v>
      </c>
      <c r="K155" s="2">
        <v>0.68812132159999995</v>
      </c>
    </row>
    <row r="156" spans="1:11" x14ac:dyDescent="0.2">
      <c r="A156" s="85"/>
      <c r="B156" s="1" t="s">
        <v>213</v>
      </c>
      <c r="C156" s="12" t="s">
        <v>219</v>
      </c>
      <c r="D156" s="108" t="s">
        <v>39</v>
      </c>
      <c r="E156" s="87" t="s">
        <v>148</v>
      </c>
      <c r="F156" s="106" t="s">
        <v>149</v>
      </c>
      <c r="G156" s="112" t="s">
        <v>24</v>
      </c>
      <c r="H156" s="2">
        <v>1.3907155972228464</v>
      </c>
      <c r="I156" s="19">
        <v>0</v>
      </c>
      <c r="J156" s="2">
        <v>0.70259427562284649</v>
      </c>
      <c r="K156" s="2">
        <v>0.68812132159999995</v>
      </c>
    </row>
    <row r="157" spans="1:11" x14ac:dyDescent="0.2">
      <c r="A157" s="85"/>
      <c r="B157" s="1" t="s">
        <v>213</v>
      </c>
      <c r="C157" s="12" t="s">
        <v>220</v>
      </c>
      <c r="D157" s="108" t="s">
        <v>39</v>
      </c>
      <c r="E157" s="87" t="s">
        <v>148</v>
      </c>
      <c r="F157" s="106" t="s">
        <v>149</v>
      </c>
      <c r="G157" s="112" t="s">
        <v>24</v>
      </c>
      <c r="H157" s="2">
        <v>1.3907155972228464</v>
      </c>
      <c r="I157" s="19">
        <v>0</v>
      </c>
      <c r="J157" s="2">
        <v>0.70259427562284649</v>
      </c>
      <c r="K157" s="2">
        <v>0.68812132159999995</v>
      </c>
    </row>
    <row r="158" spans="1:11" x14ac:dyDescent="0.2">
      <c r="A158" s="85"/>
      <c r="B158" s="1" t="s">
        <v>213</v>
      </c>
      <c r="C158" s="12" t="s">
        <v>221</v>
      </c>
      <c r="D158" s="108" t="s">
        <v>39</v>
      </c>
      <c r="E158" s="87" t="s">
        <v>148</v>
      </c>
      <c r="F158" s="106" t="s">
        <v>149</v>
      </c>
      <c r="G158" s="112" t="s">
        <v>24</v>
      </c>
      <c r="H158" s="2">
        <v>1.3907155972228464</v>
      </c>
      <c r="I158" s="19">
        <v>0</v>
      </c>
      <c r="J158" s="2">
        <v>0.70259427562284649</v>
      </c>
      <c r="K158" s="2">
        <v>0.68812132159999995</v>
      </c>
    </row>
    <row r="159" spans="1:11" x14ac:dyDescent="0.2">
      <c r="A159" s="85"/>
      <c r="B159" s="1" t="s">
        <v>213</v>
      </c>
      <c r="C159" s="12" t="s">
        <v>222</v>
      </c>
      <c r="D159" s="108" t="s">
        <v>39</v>
      </c>
      <c r="E159" s="87" t="s">
        <v>148</v>
      </c>
      <c r="F159" s="106" t="s">
        <v>149</v>
      </c>
      <c r="G159" s="112" t="s">
        <v>24</v>
      </c>
      <c r="H159" s="2">
        <v>1.3907155972228464</v>
      </c>
      <c r="I159" s="19">
        <v>0</v>
      </c>
      <c r="J159" s="2">
        <v>0.70259427562284649</v>
      </c>
      <c r="K159" s="2">
        <v>0.68812132159999995</v>
      </c>
    </row>
    <row r="160" spans="1:11" x14ac:dyDescent="0.2">
      <c r="A160" s="85"/>
      <c r="B160" s="1" t="s">
        <v>213</v>
      </c>
      <c r="C160" s="12" t="s">
        <v>223</v>
      </c>
      <c r="D160" s="108" t="s">
        <v>39</v>
      </c>
      <c r="E160" s="87" t="s">
        <v>148</v>
      </c>
      <c r="F160" s="106" t="s">
        <v>149</v>
      </c>
      <c r="G160" s="112" t="s">
        <v>24</v>
      </c>
      <c r="H160" s="2">
        <v>1.3907155972228464</v>
      </c>
      <c r="I160" s="19">
        <v>0</v>
      </c>
      <c r="J160" s="2">
        <v>0.70259427562284649</v>
      </c>
      <c r="K160" s="2">
        <v>0.68812132159999995</v>
      </c>
    </row>
    <row r="161" spans="1:11" x14ac:dyDescent="0.2">
      <c r="A161" s="85"/>
      <c r="B161" s="1" t="s">
        <v>213</v>
      </c>
      <c r="C161" s="12" t="s">
        <v>124</v>
      </c>
      <c r="D161" s="108" t="s">
        <v>39</v>
      </c>
      <c r="E161" s="87" t="s">
        <v>148</v>
      </c>
      <c r="F161" s="106" t="s">
        <v>149</v>
      </c>
      <c r="G161" s="112" t="s">
        <v>24</v>
      </c>
      <c r="H161" s="2">
        <v>1.3907155972228464</v>
      </c>
      <c r="I161" s="19">
        <v>0</v>
      </c>
      <c r="J161" s="2">
        <v>0.70259427562284649</v>
      </c>
      <c r="K161" s="2">
        <v>0.68812132159999995</v>
      </c>
    </row>
    <row r="162" spans="1:11" x14ac:dyDescent="0.2">
      <c r="A162" s="85"/>
      <c r="B162" s="1" t="s">
        <v>224</v>
      </c>
      <c r="C162" s="12" t="s">
        <v>217</v>
      </c>
      <c r="D162" s="108" t="s">
        <v>23</v>
      </c>
      <c r="E162" s="87" t="s">
        <v>148</v>
      </c>
      <c r="F162" s="106" t="s">
        <v>149</v>
      </c>
      <c r="G162" s="112" t="s">
        <v>24</v>
      </c>
      <c r="H162" s="2">
        <v>5.7372378972388027</v>
      </c>
      <c r="I162" s="19">
        <v>0</v>
      </c>
      <c r="J162" s="2">
        <v>3.6534902332388022</v>
      </c>
      <c r="K162" s="2">
        <v>2.0837476640000001</v>
      </c>
    </row>
    <row r="163" spans="1:11" x14ac:dyDescent="0.2">
      <c r="A163" s="85"/>
      <c r="B163" s="1" t="s">
        <v>225</v>
      </c>
      <c r="C163" s="12" t="s">
        <v>214</v>
      </c>
      <c r="D163" s="108" t="s">
        <v>23</v>
      </c>
      <c r="E163" s="87" t="s">
        <v>148</v>
      </c>
      <c r="F163" s="106" t="s">
        <v>149</v>
      </c>
      <c r="G163" s="112" t="s">
        <v>24</v>
      </c>
      <c r="H163" s="2">
        <v>5.7372378972388027</v>
      </c>
      <c r="I163" s="19">
        <v>0</v>
      </c>
      <c r="J163" s="2">
        <v>3.6534902332388022</v>
      </c>
      <c r="K163" s="2">
        <v>2.0837476640000001</v>
      </c>
    </row>
    <row r="164" spans="1:11" x14ac:dyDescent="0.2">
      <c r="A164" s="85"/>
      <c r="B164" s="1" t="s">
        <v>225</v>
      </c>
      <c r="C164" s="12" t="s">
        <v>215</v>
      </c>
      <c r="D164" s="108" t="s">
        <v>23</v>
      </c>
      <c r="E164" s="87" t="s">
        <v>148</v>
      </c>
      <c r="F164" s="106" t="s">
        <v>149</v>
      </c>
      <c r="G164" s="112" t="s">
        <v>24</v>
      </c>
      <c r="H164" s="2">
        <v>5.7372378972388027</v>
      </c>
      <c r="I164" s="19">
        <v>0</v>
      </c>
      <c r="J164" s="2">
        <v>3.6534902332388022</v>
      </c>
      <c r="K164" s="2">
        <v>2.0837476640000001</v>
      </c>
    </row>
    <row r="165" spans="1:11" x14ac:dyDescent="0.2">
      <c r="A165" s="85"/>
      <c r="B165" s="1" t="s">
        <v>225</v>
      </c>
      <c r="C165" s="12" t="s">
        <v>128</v>
      </c>
      <c r="D165" s="108" t="s">
        <v>23</v>
      </c>
      <c r="E165" s="87" t="s">
        <v>148</v>
      </c>
      <c r="F165" s="106" t="s">
        <v>149</v>
      </c>
      <c r="G165" s="112" t="s">
        <v>24</v>
      </c>
      <c r="H165" s="2">
        <v>5.7372378972388027</v>
      </c>
      <c r="I165" s="19">
        <v>0</v>
      </c>
      <c r="J165" s="2">
        <v>3.6534902332388022</v>
      </c>
      <c r="K165" s="2">
        <v>2.0837476640000001</v>
      </c>
    </row>
    <row r="166" spans="1:11" x14ac:dyDescent="0.2">
      <c r="A166" s="85"/>
      <c r="B166" s="1" t="s">
        <v>226</v>
      </c>
      <c r="C166" s="12" t="s">
        <v>192</v>
      </c>
      <c r="D166" s="108" t="s">
        <v>39</v>
      </c>
      <c r="E166" s="87" t="s">
        <v>148</v>
      </c>
      <c r="F166" s="106" t="s">
        <v>149</v>
      </c>
      <c r="G166" s="112" t="s">
        <v>24</v>
      </c>
      <c r="H166" s="2">
        <v>1.2695674772228465</v>
      </c>
      <c r="I166" s="19">
        <v>0</v>
      </c>
      <c r="J166" s="2">
        <v>0.70259427562284649</v>
      </c>
      <c r="K166" s="2">
        <v>0.56697320159999998</v>
      </c>
    </row>
    <row r="167" spans="1:11" x14ac:dyDescent="0.2">
      <c r="A167" s="85"/>
      <c r="B167" s="1" t="s">
        <v>226</v>
      </c>
      <c r="C167" s="12" t="s">
        <v>227</v>
      </c>
      <c r="D167" s="108" t="s">
        <v>39</v>
      </c>
      <c r="E167" s="87" t="s">
        <v>148</v>
      </c>
      <c r="F167" s="106" t="s">
        <v>149</v>
      </c>
      <c r="G167" s="112" t="s">
        <v>24</v>
      </c>
      <c r="H167" s="2">
        <v>1.2695674772228465</v>
      </c>
      <c r="I167" s="19">
        <v>0</v>
      </c>
      <c r="J167" s="2">
        <v>0.70259427562284649</v>
      </c>
      <c r="K167" s="2">
        <v>0.56697320159999998</v>
      </c>
    </row>
    <row r="168" spans="1:11" x14ac:dyDescent="0.2">
      <c r="A168" s="85"/>
      <c r="B168" s="1" t="s">
        <v>226</v>
      </c>
      <c r="C168" s="12" t="s">
        <v>228</v>
      </c>
      <c r="D168" s="108" t="s">
        <v>39</v>
      </c>
      <c r="E168" s="87" t="s">
        <v>148</v>
      </c>
      <c r="F168" s="106" t="s">
        <v>149</v>
      </c>
      <c r="G168" s="112" t="s">
        <v>24</v>
      </c>
      <c r="H168" s="2">
        <v>1.2695674772228465</v>
      </c>
      <c r="I168" s="19">
        <v>0</v>
      </c>
      <c r="J168" s="2">
        <v>0.70259427562284649</v>
      </c>
      <c r="K168" s="2">
        <v>0.56697320159999998</v>
      </c>
    </row>
    <row r="169" spans="1:11" x14ac:dyDescent="0.2">
      <c r="A169" s="85"/>
      <c r="B169" s="1" t="s">
        <v>226</v>
      </c>
      <c r="C169" s="12" t="s">
        <v>229</v>
      </c>
      <c r="D169" s="108" t="s">
        <v>39</v>
      </c>
      <c r="E169" s="87" t="s">
        <v>148</v>
      </c>
      <c r="F169" s="106" t="s">
        <v>149</v>
      </c>
      <c r="G169" s="112" t="s">
        <v>24</v>
      </c>
      <c r="H169" s="2">
        <v>1.2695674772228465</v>
      </c>
      <c r="I169" s="19">
        <v>0</v>
      </c>
      <c r="J169" s="2">
        <v>0.70259427562284649</v>
      </c>
      <c r="K169" s="2">
        <v>0.56697320159999998</v>
      </c>
    </row>
    <row r="170" spans="1:11" x14ac:dyDescent="0.2">
      <c r="A170" s="85"/>
      <c r="B170" s="1" t="s">
        <v>226</v>
      </c>
      <c r="C170" s="12" t="s">
        <v>230</v>
      </c>
      <c r="D170" s="108" t="s">
        <v>39</v>
      </c>
      <c r="E170" s="87" t="s">
        <v>148</v>
      </c>
      <c r="F170" s="106" t="s">
        <v>149</v>
      </c>
      <c r="G170" s="112" t="s">
        <v>24</v>
      </c>
      <c r="H170" s="2">
        <v>1.2695674772228465</v>
      </c>
      <c r="I170" s="19">
        <v>0</v>
      </c>
      <c r="J170" s="2">
        <v>0.70259427562284649</v>
      </c>
      <c r="K170" s="2">
        <v>0.56697320159999998</v>
      </c>
    </row>
    <row r="171" spans="1:11" x14ac:dyDescent="0.2">
      <c r="A171" s="85"/>
      <c r="B171" s="1" t="s">
        <v>226</v>
      </c>
      <c r="C171" s="12" t="s">
        <v>231</v>
      </c>
      <c r="D171" s="108" t="s">
        <v>39</v>
      </c>
      <c r="E171" s="87" t="s">
        <v>148</v>
      </c>
      <c r="F171" s="106" t="s">
        <v>149</v>
      </c>
      <c r="G171" s="112" t="s">
        <v>24</v>
      </c>
      <c r="H171" s="2">
        <v>1.2695674772228465</v>
      </c>
      <c r="I171" s="19">
        <v>0</v>
      </c>
      <c r="J171" s="2">
        <v>0.70259427562284649</v>
      </c>
      <c r="K171" s="2">
        <v>0.56697320159999998</v>
      </c>
    </row>
    <row r="172" spans="1:11" x14ac:dyDescent="0.2">
      <c r="A172" s="85"/>
      <c r="B172" s="1" t="s">
        <v>226</v>
      </c>
      <c r="C172" s="12" t="s">
        <v>232</v>
      </c>
      <c r="D172" s="108" t="s">
        <v>39</v>
      </c>
      <c r="E172" s="87" t="s">
        <v>148</v>
      </c>
      <c r="F172" s="106" t="s">
        <v>149</v>
      </c>
      <c r="G172" s="112" t="s">
        <v>24</v>
      </c>
      <c r="H172" s="2">
        <v>1.2695674772228465</v>
      </c>
      <c r="I172" s="19">
        <v>0</v>
      </c>
      <c r="J172" s="2">
        <v>0.70259427562284649</v>
      </c>
      <c r="K172" s="2">
        <v>0.56697320159999998</v>
      </c>
    </row>
    <row r="173" spans="1:11" x14ac:dyDescent="0.2">
      <c r="A173" s="85"/>
      <c r="B173" s="1" t="s">
        <v>226</v>
      </c>
      <c r="C173" s="12" t="s">
        <v>233</v>
      </c>
      <c r="D173" s="108" t="s">
        <v>39</v>
      </c>
      <c r="E173" s="87" t="s">
        <v>148</v>
      </c>
      <c r="F173" s="106" t="s">
        <v>149</v>
      </c>
      <c r="G173" s="112" t="s">
        <v>24</v>
      </c>
      <c r="H173" s="2">
        <v>1.2695674772228465</v>
      </c>
      <c r="I173" s="19">
        <v>0</v>
      </c>
      <c r="J173" s="2">
        <v>0.70259427562284649</v>
      </c>
      <c r="K173" s="2">
        <v>0.56697320159999998</v>
      </c>
    </row>
    <row r="174" spans="1:11" x14ac:dyDescent="0.2">
      <c r="A174" s="85"/>
      <c r="B174" s="1" t="s">
        <v>226</v>
      </c>
      <c r="C174" s="12" t="s">
        <v>234</v>
      </c>
      <c r="D174" s="108" t="s">
        <v>39</v>
      </c>
      <c r="E174" s="87" t="s">
        <v>148</v>
      </c>
      <c r="F174" s="106" t="s">
        <v>149</v>
      </c>
      <c r="G174" s="112" t="s">
        <v>24</v>
      </c>
      <c r="H174" s="2">
        <v>1.2695674772228465</v>
      </c>
      <c r="I174" s="19">
        <v>0</v>
      </c>
      <c r="J174" s="2">
        <v>0.70259427562284649</v>
      </c>
      <c r="K174" s="2">
        <v>0.56697320159999998</v>
      </c>
    </row>
    <row r="175" spans="1:11" x14ac:dyDescent="0.2">
      <c r="A175" s="85"/>
      <c r="B175" s="1" t="s">
        <v>226</v>
      </c>
      <c r="C175" s="12" t="s">
        <v>235</v>
      </c>
      <c r="D175" s="108" t="s">
        <v>39</v>
      </c>
      <c r="E175" s="87" t="s">
        <v>148</v>
      </c>
      <c r="F175" s="106" t="s">
        <v>149</v>
      </c>
      <c r="G175" s="112" t="s">
        <v>24</v>
      </c>
      <c r="H175" s="2">
        <v>1.2695674772228465</v>
      </c>
      <c r="I175" s="19">
        <v>0</v>
      </c>
      <c r="J175" s="2">
        <v>0.70259427562284649</v>
      </c>
      <c r="K175" s="2">
        <v>0.56697320159999998</v>
      </c>
    </row>
    <row r="176" spans="1:11" x14ac:dyDescent="0.2">
      <c r="A176" s="85"/>
      <c r="B176" s="1" t="s">
        <v>226</v>
      </c>
      <c r="C176" s="12" t="s">
        <v>236</v>
      </c>
      <c r="D176" s="108" t="s">
        <v>39</v>
      </c>
      <c r="E176" s="87" t="s">
        <v>148</v>
      </c>
      <c r="F176" s="106" t="s">
        <v>149</v>
      </c>
      <c r="G176" s="112" t="s">
        <v>24</v>
      </c>
      <c r="H176" s="2">
        <v>1.2695674772228465</v>
      </c>
      <c r="I176" s="19">
        <v>0</v>
      </c>
      <c r="J176" s="2">
        <v>0.70259427562284649</v>
      </c>
      <c r="K176" s="2">
        <v>0.56697320159999998</v>
      </c>
    </row>
    <row r="177" spans="1:11" x14ac:dyDescent="0.2">
      <c r="A177" s="85"/>
      <c r="B177" s="1" t="s">
        <v>226</v>
      </c>
      <c r="C177" s="12" t="s">
        <v>237</v>
      </c>
      <c r="D177" s="108" t="s">
        <v>39</v>
      </c>
      <c r="E177" s="87" t="s">
        <v>148</v>
      </c>
      <c r="F177" s="106" t="s">
        <v>149</v>
      </c>
      <c r="G177" s="112" t="s">
        <v>24</v>
      </c>
      <c r="H177" s="2">
        <v>1.2695674772228465</v>
      </c>
      <c r="I177" s="19">
        <v>0</v>
      </c>
      <c r="J177" s="2">
        <v>0.70259427562284649</v>
      </c>
      <c r="K177" s="2">
        <v>0.56697320159999998</v>
      </c>
    </row>
    <row r="178" spans="1:11" x14ac:dyDescent="0.2">
      <c r="A178" s="85"/>
      <c r="B178" s="1" t="s">
        <v>226</v>
      </c>
      <c r="C178" s="12" t="s">
        <v>238</v>
      </c>
      <c r="D178" s="108" t="s">
        <v>39</v>
      </c>
      <c r="E178" s="87" t="s">
        <v>148</v>
      </c>
      <c r="F178" s="106" t="s">
        <v>149</v>
      </c>
      <c r="G178" s="112" t="s">
        <v>24</v>
      </c>
      <c r="H178" s="2">
        <v>1.2695674772228465</v>
      </c>
      <c r="I178" s="19">
        <v>0</v>
      </c>
      <c r="J178" s="2">
        <v>0.70259427562284649</v>
      </c>
      <c r="K178" s="2">
        <v>0.56697320159999998</v>
      </c>
    </row>
    <row r="179" spans="1:11" x14ac:dyDescent="0.2">
      <c r="A179" s="85"/>
      <c r="B179" s="1" t="s">
        <v>239</v>
      </c>
      <c r="C179" s="12" t="s">
        <v>240</v>
      </c>
      <c r="D179" s="108" t="s">
        <v>39</v>
      </c>
      <c r="E179" s="87" t="s">
        <v>148</v>
      </c>
      <c r="F179" s="106" t="s">
        <v>149</v>
      </c>
      <c r="G179" s="112" t="s">
        <v>24</v>
      </c>
      <c r="H179" s="2">
        <v>1.2695674772228465</v>
      </c>
      <c r="I179" s="19">
        <v>0</v>
      </c>
      <c r="J179" s="2">
        <v>0.70259427562284649</v>
      </c>
      <c r="K179" s="2">
        <v>0.56697320159999998</v>
      </c>
    </row>
    <row r="180" spans="1:11" x14ac:dyDescent="0.2">
      <c r="A180" s="85"/>
      <c r="B180" s="1" t="s">
        <v>239</v>
      </c>
      <c r="C180" s="12" t="s">
        <v>227</v>
      </c>
      <c r="D180" s="108" t="s">
        <v>39</v>
      </c>
      <c r="E180" s="87" t="s">
        <v>148</v>
      </c>
      <c r="F180" s="106" t="s">
        <v>149</v>
      </c>
      <c r="G180" s="112" t="s">
        <v>24</v>
      </c>
      <c r="H180" s="2">
        <v>1.2695674772228465</v>
      </c>
      <c r="I180" s="19">
        <v>0</v>
      </c>
      <c r="J180" s="2">
        <v>0.70259427562284649</v>
      </c>
      <c r="K180" s="2">
        <v>0.56697320159999998</v>
      </c>
    </row>
    <row r="181" spans="1:11" x14ac:dyDescent="0.2">
      <c r="A181" s="85"/>
      <c r="B181" s="1" t="s">
        <v>239</v>
      </c>
      <c r="C181" s="12" t="s">
        <v>228</v>
      </c>
      <c r="D181" s="108" t="s">
        <v>39</v>
      </c>
      <c r="E181" s="87" t="s">
        <v>148</v>
      </c>
      <c r="F181" s="106" t="s">
        <v>149</v>
      </c>
      <c r="G181" s="112" t="s">
        <v>24</v>
      </c>
      <c r="H181" s="2">
        <v>1.2695674772228465</v>
      </c>
      <c r="I181" s="19">
        <v>0</v>
      </c>
      <c r="J181" s="2">
        <v>0.70259427562284649</v>
      </c>
      <c r="K181" s="2">
        <v>0.56697320159999998</v>
      </c>
    </row>
    <row r="182" spans="1:11" x14ac:dyDescent="0.2">
      <c r="A182" s="85"/>
      <c r="B182" s="1" t="s">
        <v>239</v>
      </c>
      <c r="C182" s="12" t="s">
        <v>229</v>
      </c>
      <c r="D182" s="108" t="s">
        <v>39</v>
      </c>
      <c r="E182" s="87" t="s">
        <v>148</v>
      </c>
      <c r="F182" s="106" t="s">
        <v>149</v>
      </c>
      <c r="G182" s="112" t="s">
        <v>24</v>
      </c>
      <c r="H182" s="2">
        <v>1.2695674772228465</v>
      </c>
      <c r="I182" s="19">
        <v>0</v>
      </c>
      <c r="J182" s="2">
        <v>0.70259427562284649</v>
      </c>
      <c r="K182" s="2">
        <v>0.56697320159999998</v>
      </c>
    </row>
    <row r="183" spans="1:11" x14ac:dyDescent="0.2">
      <c r="A183" s="85"/>
      <c r="B183" s="1" t="s">
        <v>239</v>
      </c>
      <c r="C183" s="12" t="s">
        <v>230</v>
      </c>
      <c r="D183" s="108" t="s">
        <v>39</v>
      </c>
      <c r="E183" s="87" t="s">
        <v>148</v>
      </c>
      <c r="F183" s="106" t="s">
        <v>149</v>
      </c>
      <c r="G183" s="112" t="s">
        <v>24</v>
      </c>
      <c r="H183" s="2">
        <v>1.2695674772228465</v>
      </c>
      <c r="I183" s="19">
        <v>0</v>
      </c>
      <c r="J183" s="2">
        <v>0.70259427562284649</v>
      </c>
      <c r="K183" s="2">
        <v>0.56697320159999998</v>
      </c>
    </row>
    <row r="184" spans="1:11" x14ac:dyDescent="0.2">
      <c r="A184" s="85"/>
      <c r="B184" s="1" t="s">
        <v>239</v>
      </c>
      <c r="C184" s="12" t="s">
        <v>231</v>
      </c>
      <c r="D184" s="108" t="s">
        <v>39</v>
      </c>
      <c r="E184" s="87" t="s">
        <v>148</v>
      </c>
      <c r="F184" s="106" t="s">
        <v>149</v>
      </c>
      <c r="G184" s="112" t="s">
        <v>24</v>
      </c>
      <c r="H184" s="2">
        <v>1.2695674772228465</v>
      </c>
      <c r="I184" s="19">
        <v>0</v>
      </c>
      <c r="J184" s="2">
        <v>0.70259427562284649</v>
      </c>
      <c r="K184" s="2">
        <v>0.56697320159999998</v>
      </c>
    </row>
    <row r="185" spans="1:11" x14ac:dyDescent="0.2">
      <c r="A185" s="85"/>
      <c r="B185" s="1" t="s">
        <v>239</v>
      </c>
      <c r="C185" s="12" t="s">
        <v>232</v>
      </c>
      <c r="D185" s="108" t="s">
        <v>39</v>
      </c>
      <c r="E185" s="87" t="s">
        <v>148</v>
      </c>
      <c r="F185" s="106" t="s">
        <v>149</v>
      </c>
      <c r="G185" s="112" t="s">
        <v>24</v>
      </c>
      <c r="H185" s="2">
        <v>1.2695674772228465</v>
      </c>
      <c r="I185" s="19">
        <v>0</v>
      </c>
      <c r="J185" s="2">
        <v>0.70259427562284649</v>
      </c>
      <c r="K185" s="2">
        <v>0.56697320159999998</v>
      </c>
    </row>
    <row r="186" spans="1:11" x14ac:dyDescent="0.2">
      <c r="A186" s="85"/>
      <c r="B186" s="1" t="s">
        <v>239</v>
      </c>
      <c r="C186" s="12" t="s">
        <v>233</v>
      </c>
      <c r="D186" s="108" t="s">
        <v>39</v>
      </c>
      <c r="E186" s="87" t="s">
        <v>148</v>
      </c>
      <c r="F186" s="106" t="s">
        <v>149</v>
      </c>
      <c r="G186" s="112" t="s">
        <v>24</v>
      </c>
      <c r="H186" s="2">
        <v>1.2695674772228465</v>
      </c>
      <c r="I186" s="19">
        <v>0</v>
      </c>
      <c r="J186" s="2">
        <v>0.70259427562284649</v>
      </c>
      <c r="K186" s="2">
        <v>0.56697320159999998</v>
      </c>
    </row>
    <row r="187" spans="1:11" x14ac:dyDescent="0.2">
      <c r="A187" s="85"/>
      <c r="B187" s="1" t="s">
        <v>239</v>
      </c>
      <c r="C187" s="12" t="s">
        <v>234</v>
      </c>
      <c r="D187" s="108" t="s">
        <v>39</v>
      </c>
      <c r="E187" s="87" t="s">
        <v>148</v>
      </c>
      <c r="F187" s="106" t="s">
        <v>149</v>
      </c>
      <c r="G187" s="112" t="s">
        <v>24</v>
      </c>
      <c r="H187" s="2">
        <v>1.2695674772228465</v>
      </c>
      <c r="I187" s="19">
        <v>0</v>
      </c>
      <c r="J187" s="2">
        <v>0.70259427562284649</v>
      </c>
      <c r="K187" s="2">
        <v>0.56697320159999998</v>
      </c>
    </row>
    <row r="188" spans="1:11" x14ac:dyDescent="0.2">
      <c r="A188" s="85"/>
      <c r="B188" s="1" t="s">
        <v>239</v>
      </c>
      <c r="C188" s="12" t="s">
        <v>235</v>
      </c>
      <c r="D188" s="108" t="s">
        <v>39</v>
      </c>
      <c r="E188" s="87" t="s">
        <v>148</v>
      </c>
      <c r="F188" s="106" t="s">
        <v>149</v>
      </c>
      <c r="G188" s="112" t="s">
        <v>24</v>
      </c>
      <c r="H188" s="2">
        <v>1.2695674772228465</v>
      </c>
      <c r="I188" s="19">
        <v>0</v>
      </c>
      <c r="J188" s="2">
        <v>0.70259427562284649</v>
      </c>
      <c r="K188" s="2">
        <v>0.56697320159999998</v>
      </c>
    </row>
    <row r="189" spans="1:11" x14ac:dyDescent="0.2">
      <c r="A189" s="85"/>
      <c r="B189" s="1" t="s">
        <v>239</v>
      </c>
      <c r="C189" s="12" t="s">
        <v>236</v>
      </c>
      <c r="D189" s="108" t="s">
        <v>39</v>
      </c>
      <c r="E189" s="87" t="s">
        <v>148</v>
      </c>
      <c r="F189" s="106" t="s">
        <v>149</v>
      </c>
      <c r="G189" s="112" t="s">
        <v>24</v>
      </c>
      <c r="H189" s="2">
        <v>1.2695674772228465</v>
      </c>
      <c r="I189" s="19">
        <v>0</v>
      </c>
      <c r="J189" s="2">
        <v>0.70259427562284649</v>
      </c>
      <c r="K189" s="2">
        <v>0.56697320159999998</v>
      </c>
    </row>
    <row r="190" spans="1:11" x14ac:dyDescent="0.2">
      <c r="A190" s="85"/>
      <c r="B190" s="1" t="s">
        <v>239</v>
      </c>
      <c r="C190" s="12" t="s">
        <v>237</v>
      </c>
      <c r="D190" s="108" t="s">
        <v>39</v>
      </c>
      <c r="E190" s="87" t="s">
        <v>148</v>
      </c>
      <c r="F190" s="106" t="s">
        <v>149</v>
      </c>
      <c r="G190" s="112" t="s">
        <v>24</v>
      </c>
      <c r="H190" s="2">
        <v>1.2695674772228465</v>
      </c>
      <c r="I190" s="19">
        <v>0</v>
      </c>
      <c r="J190" s="2">
        <v>0.70259427562284649</v>
      </c>
      <c r="K190" s="2">
        <v>0.56697320159999998</v>
      </c>
    </row>
    <row r="191" spans="1:11" x14ac:dyDescent="0.2">
      <c r="A191" s="85"/>
      <c r="B191" s="1" t="s">
        <v>239</v>
      </c>
      <c r="C191" s="12" t="s">
        <v>238</v>
      </c>
      <c r="D191" s="108" t="s">
        <v>39</v>
      </c>
      <c r="E191" s="87" t="s">
        <v>148</v>
      </c>
      <c r="F191" s="106" t="s">
        <v>149</v>
      </c>
      <c r="G191" s="112" t="s">
        <v>24</v>
      </c>
      <c r="H191" s="2">
        <v>1.2695674772228465</v>
      </c>
      <c r="I191" s="19">
        <v>0</v>
      </c>
      <c r="J191" s="2">
        <v>0.70259427562284649</v>
      </c>
      <c r="K191" s="2">
        <v>0.56697320159999998</v>
      </c>
    </row>
    <row r="192" spans="1:11" x14ac:dyDescent="0.2">
      <c r="A192" s="85"/>
      <c r="B192" s="1" t="s">
        <v>241</v>
      </c>
      <c r="C192" s="12" t="s">
        <v>127</v>
      </c>
      <c r="D192" s="108" t="s">
        <v>23</v>
      </c>
      <c r="E192" s="87" t="s">
        <v>148</v>
      </c>
      <c r="F192" s="106" t="s">
        <v>149</v>
      </c>
      <c r="G192" s="112" t="s">
        <v>24</v>
      </c>
      <c r="H192" s="2">
        <v>5.7372378972388027</v>
      </c>
      <c r="I192" s="19">
        <v>0</v>
      </c>
      <c r="J192" s="2">
        <v>3.6534902332388022</v>
      </c>
      <c r="K192" s="2">
        <v>2.0837476640000001</v>
      </c>
    </row>
    <row r="193" spans="1:11" x14ac:dyDescent="0.2">
      <c r="A193" s="85"/>
      <c r="B193" s="1" t="s">
        <v>129</v>
      </c>
      <c r="C193" s="12" t="s">
        <v>242</v>
      </c>
      <c r="D193" s="108" t="s">
        <v>107</v>
      </c>
      <c r="E193" s="87" t="s">
        <v>148</v>
      </c>
      <c r="F193" s="106" t="s">
        <v>149</v>
      </c>
      <c r="G193" s="112" t="s">
        <v>24</v>
      </c>
      <c r="H193" s="2">
        <v>21.664975978086666</v>
      </c>
      <c r="I193" s="19">
        <v>0</v>
      </c>
      <c r="J193" s="2">
        <v>12.506178106086667</v>
      </c>
      <c r="K193" s="2">
        <v>9.1587978719999992</v>
      </c>
    </row>
    <row r="194" spans="1:11" x14ac:dyDescent="0.2">
      <c r="A194" s="85"/>
      <c r="B194" s="1" t="s">
        <v>130</v>
      </c>
      <c r="C194" s="12" t="s">
        <v>243</v>
      </c>
      <c r="D194" s="108" t="s">
        <v>39</v>
      </c>
      <c r="E194" s="87" t="s">
        <v>148</v>
      </c>
      <c r="F194" s="106" t="s">
        <v>149</v>
      </c>
      <c r="G194" s="112" t="s">
        <v>24</v>
      </c>
      <c r="H194" s="2">
        <v>2.6553852933439703</v>
      </c>
      <c r="I194" s="19">
        <v>0</v>
      </c>
      <c r="J194" s="2">
        <v>1.9672639717439704</v>
      </c>
      <c r="K194" s="2">
        <v>0.68812132159999995</v>
      </c>
    </row>
    <row r="195" spans="1:11" x14ac:dyDescent="0.2">
      <c r="A195" s="85"/>
      <c r="B195" s="1" t="s">
        <v>130</v>
      </c>
      <c r="C195" s="12" t="s">
        <v>244</v>
      </c>
      <c r="D195" s="108" t="s">
        <v>39</v>
      </c>
      <c r="E195" s="87" t="s">
        <v>148</v>
      </c>
      <c r="F195" s="106" t="s">
        <v>149</v>
      </c>
      <c r="G195" s="112" t="s">
        <v>24</v>
      </c>
      <c r="H195" s="2">
        <v>2.6553852933439703</v>
      </c>
      <c r="I195" s="19">
        <v>0</v>
      </c>
      <c r="J195" s="2">
        <v>1.9672639717439704</v>
      </c>
      <c r="K195" s="2">
        <v>0.68812132159999995</v>
      </c>
    </row>
    <row r="196" spans="1:11" x14ac:dyDescent="0.2">
      <c r="A196" s="85"/>
      <c r="B196" s="1" t="s">
        <v>130</v>
      </c>
      <c r="C196" s="12" t="s">
        <v>245</v>
      </c>
      <c r="D196" s="108" t="s">
        <v>39</v>
      </c>
      <c r="E196" s="87" t="s">
        <v>148</v>
      </c>
      <c r="F196" s="106" t="s">
        <v>149</v>
      </c>
      <c r="G196" s="112" t="s">
        <v>24</v>
      </c>
      <c r="H196" s="2">
        <v>2.6553852933439703</v>
      </c>
      <c r="I196" s="19">
        <v>0</v>
      </c>
      <c r="J196" s="2">
        <v>1.9672639717439704</v>
      </c>
      <c r="K196" s="2">
        <v>0.68812132159999995</v>
      </c>
    </row>
    <row r="197" spans="1:11" x14ac:dyDescent="0.2">
      <c r="A197" s="85"/>
      <c r="B197" s="1" t="s">
        <v>131</v>
      </c>
      <c r="C197" s="12" t="s">
        <v>246</v>
      </c>
      <c r="D197" s="108" t="s">
        <v>107</v>
      </c>
      <c r="E197" s="87" t="s">
        <v>148</v>
      </c>
      <c r="F197" s="106" t="s">
        <v>149</v>
      </c>
      <c r="G197" s="112" t="s">
        <v>24</v>
      </c>
      <c r="H197" s="2">
        <v>17.289326272968989</v>
      </c>
      <c r="I197" s="19">
        <v>0</v>
      </c>
      <c r="J197" s="2">
        <v>10.117357568968989</v>
      </c>
      <c r="K197" s="2">
        <v>7.1719687040000002</v>
      </c>
    </row>
    <row r="198" spans="1:11" x14ac:dyDescent="0.2">
      <c r="A198" s="85"/>
      <c r="B198" s="1" t="s">
        <v>131</v>
      </c>
      <c r="C198" s="12" t="s">
        <v>247</v>
      </c>
      <c r="D198" s="108" t="s">
        <v>39</v>
      </c>
      <c r="E198" s="87" t="s">
        <v>148</v>
      </c>
      <c r="F198" s="106" t="s">
        <v>149</v>
      </c>
      <c r="G198" s="112" t="s">
        <v>24</v>
      </c>
      <c r="H198" s="2">
        <v>1.3907155972228464</v>
      </c>
      <c r="I198" s="19">
        <v>0</v>
      </c>
      <c r="J198" s="2">
        <v>0.70259427562284649</v>
      </c>
      <c r="K198" s="2">
        <v>0.68812132159999995</v>
      </c>
    </row>
    <row r="199" spans="1:11" x14ac:dyDescent="0.2">
      <c r="A199" s="85"/>
      <c r="B199" s="1" t="s">
        <v>131</v>
      </c>
      <c r="C199" s="12" t="s">
        <v>248</v>
      </c>
      <c r="D199" s="108" t="s">
        <v>39</v>
      </c>
      <c r="E199" s="87" t="s">
        <v>148</v>
      </c>
      <c r="F199" s="106" t="s">
        <v>149</v>
      </c>
      <c r="G199" s="112" t="s">
        <v>24</v>
      </c>
      <c r="H199" s="2">
        <v>1.3907155972228464</v>
      </c>
      <c r="I199" s="19">
        <v>0</v>
      </c>
      <c r="J199" s="2">
        <v>0.70259427562284649</v>
      </c>
      <c r="K199" s="2">
        <v>0.68812132159999995</v>
      </c>
    </row>
    <row r="200" spans="1:11" x14ac:dyDescent="0.2">
      <c r="A200" s="85"/>
      <c r="B200" s="1" t="s">
        <v>131</v>
      </c>
      <c r="C200" s="12" t="s">
        <v>249</v>
      </c>
      <c r="D200" s="108" t="s">
        <v>23</v>
      </c>
      <c r="E200" s="87" t="s">
        <v>148</v>
      </c>
      <c r="F200" s="106" t="s">
        <v>149</v>
      </c>
      <c r="G200" s="112" t="s">
        <v>24</v>
      </c>
      <c r="H200" s="2">
        <v>5.7372378972388027</v>
      </c>
      <c r="I200" s="19">
        <v>0</v>
      </c>
      <c r="J200" s="2">
        <v>3.6534902332388022</v>
      </c>
      <c r="K200" s="2">
        <v>2.0837476640000001</v>
      </c>
    </row>
    <row r="201" spans="1:11" x14ac:dyDescent="0.2">
      <c r="A201" s="85"/>
      <c r="B201" s="1" t="s">
        <v>131</v>
      </c>
      <c r="C201" s="12" t="s">
        <v>250</v>
      </c>
      <c r="D201" s="108" t="s">
        <v>23</v>
      </c>
      <c r="E201" s="87" t="s">
        <v>148</v>
      </c>
      <c r="F201" s="106" t="s">
        <v>149</v>
      </c>
      <c r="G201" s="112" t="s">
        <v>24</v>
      </c>
      <c r="H201" s="2">
        <v>5.7372378972388027</v>
      </c>
      <c r="I201" s="19">
        <v>0</v>
      </c>
      <c r="J201" s="2">
        <v>3.6534902332388022</v>
      </c>
      <c r="K201" s="2">
        <v>2.0837476640000001</v>
      </c>
    </row>
    <row r="202" spans="1:11" x14ac:dyDescent="0.2">
      <c r="A202" s="85"/>
      <c r="B202" s="1" t="s">
        <v>131</v>
      </c>
      <c r="C202" s="12" t="s">
        <v>251</v>
      </c>
      <c r="D202" s="108" t="s">
        <v>23</v>
      </c>
      <c r="E202" s="87" t="s">
        <v>148</v>
      </c>
      <c r="F202" s="106" t="s">
        <v>149</v>
      </c>
      <c r="G202" s="112" t="s">
        <v>24</v>
      </c>
      <c r="H202" s="2">
        <v>6.1587944626125104</v>
      </c>
      <c r="I202" s="19">
        <v>0</v>
      </c>
      <c r="J202" s="2">
        <v>4.0750467986125098</v>
      </c>
      <c r="K202" s="2">
        <v>2.0837476640000001</v>
      </c>
    </row>
    <row r="203" spans="1:11" x14ac:dyDescent="0.2">
      <c r="A203" s="85"/>
      <c r="B203" s="1" t="s">
        <v>131</v>
      </c>
      <c r="C203" s="12" t="s">
        <v>252</v>
      </c>
      <c r="D203" s="108" t="s">
        <v>23</v>
      </c>
      <c r="E203" s="87" t="s">
        <v>148</v>
      </c>
      <c r="F203" s="106" t="s">
        <v>149</v>
      </c>
      <c r="G203" s="112" t="s">
        <v>24</v>
      </c>
      <c r="H203" s="2">
        <v>5.7372378972388027</v>
      </c>
      <c r="I203" s="19">
        <v>0</v>
      </c>
      <c r="J203" s="2">
        <v>3.6534902332388022</v>
      </c>
      <c r="K203" s="2">
        <v>2.0837476640000001</v>
      </c>
    </row>
    <row r="204" spans="1:11" x14ac:dyDescent="0.2">
      <c r="A204" s="85"/>
      <c r="B204" s="1" t="s">
        <v>131</v>
      </c>
      <c r="C204" s="12" t="s">
        <v>253</v>
      </c>
      <c r="D204" s="108" t="s">
        <v>23</v>
      </c>
      <c r="E204" s="87" t="s">
        <v>148</v>
      </c>
      <c r="F204" s="106" t="s">
        <v>149</v>
      </c>
      <c r="G204" s="112" t="s">
        <v>24</v>
      </c>
      <c r="H204" s="2">
        <v>5.7372378972388027</v>
      </c>
      <c r="I204" s="19">
        <v>0</v>
      </c>
      <c r="J204" s="2">
        <v>3.6534902332388022</v>
      </c>
      <c r="K204" s="2">
        <v>2.0837476640000001</v>
      </c>
    </row>
    <row r="205" spans="1:11" x14ac:dyDescent="0.2">
      <c r="A205" s="85"/>
      <c r="B205" s="1" t="s">
        <v>131</v>
      </c>
      <c r="C205" s="12" t="s">
        <v>254</v>
      </c>
      <c r="D205" s="108" t="s">
        <v>23</v>
      </c>
      <c r="E205" s="87" t="s">
        <v>148</v>
      </c>
      <c r="F205" s="106" t="s">
        <v>149</v>
      </c>
      <c r="G205" s="112" t="s">
        <v>24</v>
      </c>
      <c r="H205" s="2">
        <v>5.7372378972388027</v>
      </c>
      <c r="I205" s="19">
        <v>0</v>
      </c>
      <c r="J205" s="2">
        <v>3.6534902332388022</v>
      </c>
      <c r="K205" s="2">
        <v>2.0837476640000001</v>
      </c>
    </row>
    <row r="206" spans="1:11" x14ac:dyDescent="0.2">
      <c r="A206" s="85"/>
      <c r="B206" s="1" t="s">
        <v>255</v>
      </c>
      <c r="C206" s="12" t="s">
        <v>256</v>
      </c>
      <c r="D206" s="108" t="s">
        <v>23</v>
      </c>
      <c r="E206" s="87" t="s">
        <v>148</v>
      </c>
      <c r="F206" s="106" t="s">
        <v>149</v>
      </c>
      <c r="G206" s="112" t="s">
        <v>24</v>
      </c>
      <c r="H206" s="2">
        <v>6.2072537106125099</v>
      </c>
      <c r="I206" s="19">
        <v>0</v>
      </c>
      <c r="J206" s="2">
        <v>4.0750467986125098</v>
      </c>
      <c r="K206" s="2">
        <v>2.132206912</v>
      </c>
    </row>
    <row r="207" spans="1:11" x14ac:dyDescent="0.2">
      <c r="A207" s="85"/>
      <c r="B207" s="1" t="s">
        <v>132</v>
      </c>
      <c r="C207" s="12" t="s">
        <v>257</v>
      </c>
      <c r="D207" s="108" t="s">
        <v>107</v>
      </c>
      <c r="E207" s="87" t="s">
        <v>148</v>
      </c>
      <c r="F207" s="106" t="s">
        <v>149</v>
      </c>
      <c r="G207" s="112" t="s">
        <v>24</v>
      </c>
      <c r="H207" s="2">
        <v>17.289326272968989</v>
      </c>
      <c r="I207" s="19">
        <v>0</v>
      </c>
      <c r="J207" s="2">
        <v>10.117357568968989</v>
      </c>
      <c r="K207" s="2">
        <v>7.1719687040000002</v>
      </c>
    </row>
    <row r="208" spans="1:11" x14ac:dyDescent="0.2">
      <c r="A208" s="85"/>
      <c r="B208" s="1" t="s">
        <v>133</v>
      </c>
      <c r="C208" s="12" t="s">
        <v>258</v>
      </c>
      <c r="D208" s="108" t="s">
        <v>39</v>
      </c>
      <c r="E208" s="87" t="s">
        <v>148</v>
      </c>
      <c r="F208" s="106" t="s">
        <v>149</v>
      </c>
      <c r="G208" s="112" t="s">
        <v>24</v>
      </c>
      <c r="H208" s="2">
        <v>1.3907155972228464</v>
      </c>
      <c r="I208" s="19">
        <v>0</v>
      </c>
      <c r="J208" s="2">
        <v>0.70259427562284649</v>
      </c>
      <c r="K208" s="2">
        <v>0.68812132159999995</v>
      </c>
    </row>
    <row r="209" spans="1:11" x14ac:dyDescent="0.2">
      <c r="A209" s="85"/>
      <c r="B209" s="1" t="s">
        <v>259</v>
      </c>
      <c r="C209" s="12" t="s">
        <v>260</v>
      </c>
      <c r="D209" s="108" t="s">
        <v>39</v>
      </c>
      <c r="E209" s="87" t="s">
        <v>148</v>
      </c>
      <c r="F209" s="106" t="s">
        <v>149</v>
      </c>
      <c r="G209" s="112" t="s">
        <v>24</v>
      </c>
      <c r="H209" s="2">
        <v>1.3907155972228464</v>
      </c>
      <c r="I209" s="19">
        <v>0</v>
      </c>
      <c r="J209" s="2">
        <v>0.70259427562284649</v>
      </c>
      <c r="K209" s="2">
        <v>0.68812132159999995</v>
      </c>
    </row>
    <row r="210" spans="1:11" x14ac:dyDescent="0.2">
      <c r="A210" s="85"/>
      <c r="B210" s="1" t="s">
        <v>259</v>
      </c>
      <c r="C210" s="12" t="s">
        <v>261</v>
      </c>
      <c r="D210" s="108" t="s">
        <v>39</v>
      </c>
      <c r="E210" s="87" t="s">
        <v>148</v>
      </c>
      <c r="F210" s="106" t="s">
        <v>149</v>
      </c>
      <c r="G210" s="112" t="s">
        <v>24</v>
      </c>
      <c r="H210" s="2">
        <v>1.3907155972228464</v>
      </c>
      <c r="I210" s="19">
        <v>0</v>
      </c>
      <c r="J210" s="2">
        <v>0.70259427562284649</v>
      </c>
      <c r="K210" s="2">
        <v>0.68812132159999995</v>
      </c>
    </row>
    <row r="211" spans="1:11" x14ac:dyDescent="0.2">
      <c r="A211" s="85"/>
      <c r="B211" s="1" t="s">
        <v>134</v>
      </c>
      <c r="C211" s="12" t="s">
        <v>262</v>
      </c>
      <c r="D211" s="108" t="s">
        <v>39</v>
      </c>
      <c r="E211" s="87" t="s">
        <v>148</v>
      </c>
      <c r="F211" s="106" t="s">
        <v>149</v>
      </c>
      <c r="G211" s="112" t="s">
        <v>24</v>
      </c>
      <c r="H211" s="2">
        <v>1.2695674772228465</v>
      </c>
      <c r="I211" s="19">
        <v>0</v>
      </c>
      <c r="J211" s="2">
        <v>0.70259427562284649</v>
      </c>
      <c r="K211" s="2">
        <v>0.56697320159999998</v>
      </c>
    </row>
    <row r="212" spans="1:11" x14ac:dyDescent="0.2">
      <c r="A212" s="85"/>
      <c r="B212" s="1" t="s">
        <v>263</v>
      </c>
      <c r="C212" s="12" t="s">
        <v>264</v>
      </c>
      <c r="D212" s="108" t="s">
        <v>39</v>
      </c>
      <c r="E212" s="87" t="s">
        <v>148</v>
      </c>
      <c r="F212" s="106" t="s">
        <v>149</v>
      </c>
      <c r="G212" s="112" t="s">
        <v>24</v>
      </c>
      <c r="H212" s="2">
        <v>1.3907155972228464</v>
      </c>
      <c r="I212" s="19">
        <v>0</v>
      </c>
      <c r="J212" s="2">
        <v>0.70259427562284649</v>
      </c>
      <c r="K212" s="2">
        <v>0.68812132159999995</v>
      </c>
    </row>
    <row r="213" spans="1:11" x14ac:dyDescent="0.2">
      <c r="A213" s="85"/>
      <c r="B213" s="1" t="s">
        <v>263</v>
      </c>
      <c r="C213" s="12" t="s">
        <v>265</v>
      </c>
      <c r="D213" s="108" t="s">
        <v>39</v>
      </c>
      <c r="E213" s="87" t="s">
        <v>148</v>
      </c>
      <c r="F213" s="106" t="s">
        <v>149</v>
      </c>
      <c r="G213" s="112" t="s">
        <v>24</v>
      </c>
      <c r="H213" s="2">
        <v>1.3907155972228464</v>
      </c>
      <c r="I213" s="19">
        <v>0</v>
      </c>
      <c r="J213" s="2">
        <v>0.70259427562284649</v>
      </c>
      <c r="K213" s="2">
        <v>0.68812132159999995</v>
      </c>
    </row>
    <row r="214" spans="1:11" x14ac:dyDescent="0.2">
      <c r="A214" s="85"/>
      <c r="B214" s="1" t="s">
        <v>263</v>
      </c>
      <c r="C214" s="12" t="s">
        <v>266</v>
      </c>
      <c r="D214" s="108" t="s">
        <v>39</v>
      </c>
      <c r="E214" s="87" t="s">
        <v>148</v>
      </c>
      <c r="F214" s="106" t="s">
        <v>149</v>
      </c>
      <c r="G214" s="112" t="s">
        <v>24</v>
      </c>
      <c r="H214" s="2">
        <v>1.3907155972228464</v>
      </c>
      <c r="I214" s="19">
        <v>0</v>
      </c>
      <c r="J214" s="2">
        <v>0.70259427562284649</v>
      </c>
      <c r="K214" s="2">
        <v>0.68812132159999995</v>
      </c>
    </row>
    <row r="215" spans="1:11" x14ac:dyDescent="0.2">
      <c r="A215" s="85"/>
      <c r="B215" s="1" t="s">
        <v>263</v>
      </c>
      <c r="C215" s="12" t="s">
        <v>267</v>
      </c>
      <c r="D215" s="108" t="s">
        <v>39</v>
      </c>
      <c r="E215" s="87" t="s">
        <v>148</v>
      </c>
      <c r="F215" s="106" t="s">
        <v>149</v>
      </c>
      <c r="G215" s="112" t="s">
        <v>24</v>
      </c>
      <c r="H215" s="2">
        <v>1.3907155972228464</v>
      </c>
      <c r="I215" s="19">
        <v>0</v>
      </c>
      <c r="J215" s="2">
        <v>0.70259427562284649</v>
      </c>
      <c r="K215" s="2">
        <v>0.68812132159999995</v>
      </c>
    </row>
    <row r="216" spans="1:11" x14ac:dyDescent="0.2">
      <c r="A216" s="85"/>
      <c r="B216" s="1" t="s">
        <v>263</v>
      </c>
      <c r="C216" s="12" t="s">
        <v>268</v>
      </c>
      <c r="D216" s="108" t="s">
        <v>39</v>
      </c>
      <c r="E216" s="87" t="s">
        <v>148</v>
      </c>
      <c r="F216" s="106" t="s">
        <v>149</v>
      </c>
      <c r="G216" s="112" t="s">
        <v>24</v>
      </c>
      <c r="H216" s="2">
        <v>1.3907155972228464</v>
      </c>
      <c r="I216" s="19">
        <v>0</v>
      </c>
      <c r="J216" s="2">
        <v>0.70259427562284649</v>
      </c>
      <c r="K216" s="2">
        <v>0.68812132159999995</v>
      </c>
    </row>
    <row r="217" spans="1:11" x14ac:dyDescent="0.2">
      <c r="A217" s="85"/>
      <c r="B217" s="1" t="s">
        <v>263</v>
      </c>
      <c r="C217" s="12" t="s">
        <v>269</v>
      </c>
      <c r="D217" s="108" t="s">
        <v>39</v>
      </c>
      <c r="E217" s="87" t="s">
        <v>148</v>
      </c>
      <c r="F217" s="106" t="s">
        <v>149</v>
      </c>
      <c r="G217" s="112" t="s">
        <v>24</v>
      </c>
      <c r="H217" s="2">
        <v>1.3907155972228464</v>
      </c>
      <c r="I217" s="19">
        <v>0</v>
      </c>
      <c r="J217" s="2">
        <v>0.70259427562284649</v>
      </c>
      <c r="K217" s="2">
        <v>0.68812132159999995</v>
      </c>
    </row>
    <row r="218" spans="1:11" x14ac:dyDescent="0.2">
      <c r="A218" s="85"/>
      <c r="B218" s="1" t="s">
        <v>263</v>
      </c>
      <c r="C218" s="12" t="s">
        <v>270</v>
      </c>
      <c r="D218" s="108" t="s">
        <v>39</v>
      </c>
      <c r="E218" s="87" t="s">
        <v>148</v>
      </c>
      <c r="F218" s="106" t="s">
        <v>149</v>
      </c>
      <c r="G218" s="112" t="s">
        <v>24</v>
      </c>
      <c r="H218" s="2">
        <v>1.3907155972228464</v>
      </c>
      <c r="I218" s="19">
        <v>0</v>
      </c>
      <c r="J218" s="2">
        <v>0.70259427562284649</v>
      </c>
      <c r="K218" s="2">
        <v>0.68812132159999995</v>
      </c>
    </row>
    <row r="219" spans="1:11" x14ac:dyDescent="0.2">
      <c r="A219" s="85"/>
      <c r="B219" s="1" t="s">
        <v>263</v>
      </c>
      <c r="C219" s="12" t="s">
        <v>271</v>
      </c>
      <c r="D219" s="108" t="s">
        <v>39</v>
      </c>
      <c r="E219" s="87" t="s">
        <v>148</v>
      </c>
      <c r="F219" s="106" t="s">
        <v>149</v>
      </c>
      <c r="G219" s="112" t="s">
        <v>24</v>
      </c>
      <c r="H219" s="2">
        <v>1.3907155972228464</v>
      </c>
      <c r="I219" s="19">
        <v>0</v>
      </c>
      <c r="J219" s="2">
        <v>0.70259427562284649</v>
      </c>
      <c r="K219" s="2">
        <v>0.68812132159999995</v>
      </c>
    </row>
    <row r="220" spans="1:11" x14ac:dyDescent="0.2">
      <c r="A220" s="85"/>
      <c r="B220" s="1" t="s">
        <v>263</v>
      </c>
      <c r="C220" s="12" t="s">
        <v>272</v>
      </c>
      <c r="D220" s="108" t="s">
        <v>39</v>
      </c>
      <c r="E220" s="87" t="s">
        <v>148</v>
      </c>
      <c r="F220" s="106" t="s">
        <v>149</v>
      </c>
      <c r="G220" s="112" t="s">
        <v>24</v>
      </c>
      <c r="H220" s="2">
        <v>1.3907155972228464</v>
      </c>
      <c r="I220" s="19">
        <v>0</v>
      </c>
      <c r="J220" s="2">
        <v>0.70259427562284649</v>
      </c>
      <c r="K220" s="2">
        <v>0.68812132159999995</v>
      </c>
    </row>
    <row r="221" spans="1:11" x14ac:dyDescent="0.2">
      <c r="A221" s="85"/>
      <c r="B221" s="1" t="s">
        <v>263</v>
      </c>
      <c r="C221" s="12" t="s">
        <v>273</v>
      </c>
      <c r="D221" s="108" t="s">
        <v>39</v>
      </c>
      <c r="E221" s="87" t="s">
        <v>148</v>
      </c>
      <c r="F221" s="106" t="s">
        <v>149</v>
      </c>
      <c r="G221" s="112" t="s">
        <v>24</v>
      </c>
      <c r="H221" s="2">
        <v>1.3907155972228464</v>
      </c>
      <c r="I221" s="19">
        <v>0</v>
      </c>
      <c r="J221" s="2">
        <v>0.70259427562284649</v>
      </c>
      <c r="K221" s="2">
        <v>0.68812132159999995</v>
      </c>
    </row>
    <row r="222" spans="1:11" x14ac:dyDescent="0.2">
      <c r="A222" s="85"/>
      <c r="B222" s="1" t="s">
        <v>263</v>
      </c>
      <c r="C222" s="12" t="s">
        <v>274</v>
      </c>
      <c r="D222" s="108" t="s">
        <v>39</v>
      </c>
      <c r="E222" s="87" t="s">
        <v>148</v>
      </c>
      <c r="F222" s="106" t="s">
        <v>149</v>
      </c>
      <c r="G222" s="112" t="s">
        <v>24</v>
      </c>
      <c r="H222" s="2">
        <v>1.3907155972228464</v>
      </c>
      <c r="I222" s="19">
        <v>0</v>
      </c>
      <c r="J222" s="2">
        <v>0.70259427562284649</v>
      </c>
      <c r="K222" s="2">
        <v>0.68812132159999995</v>
      </c>
    </row>
    <row r="223" spans="1:11" x14ac:dyDescent="0.2">
      <c r="A223" s="85"/>
      <c r="B223" s="1" t="s">
        <v>263</v>
      </c>
      <c r="C223" s="12" t="s">
        <v>275</v>
      </c>
      <c r="D223" s="108" t="s">
        <v>39</v>
      </c>
      <c r="E223" s="87" t="s">
        <v>148</v>
      </c>
      <c r="F223" s="106" t="s">
        <v>149</v>
      </c>
      <c r="G223" s="112" t="s">
        <v>24</v>
      </c>
      <c r="H223" s="2">
        <v>1.3907155972228464</v>
      </c>
      <c r="I223" s="19">
        <v>0</v>
      </c>
      <c r="J223" s="2">
        <v>0.70259427562284649</v>
      </c>
      <c r="K223" s="2">
        <v>0.68812132159999995</v>
      </c>
    </row>
    <row r="224" spans="1:11" x14ac:dyDescent="0.2">
      <c r="A224" s="85"/>
      <c r="B224" s="1" t="s">
        <v>263</v>
      </c>
      <c r="C224" s="12" t="s">
        <v>276</v>
      </c>
      <c r="D224" s="108" t="s">
        <v>39</v>
      </c>
      <c r="E224" s="87" t="s">
        <v>148</v>
      </c>
      <c r="F224" s="106" t="s">
        <v>149</v>
      </c>
      <c r="G224" s="112" t="s">
        <v>24</v>
      </c>
      <c r="H224" s="2">
        <v>1.3907155972228464</v>
      </c>
      <c r="I224" s="19">
        <v>0</v>
      </c>
      <c r="J224" s="2">
        <v>0.70259427562284649</v>
      </c>
      <c r="K224" s="2">
        <v>0.68812132159999995</v>
      </c>
    </row>
    <row r="225" spans="1:11" x14ac:dyDescent="0.2">
      <c r="A225" s="85"/>
      <c r="B225" s="1" t="s">
        <v>135</v>
      </c>
      <c r="C225" s="12" t="s">
        <v>136</v>
      </c>
      <c r="D225" s="108" t="s">
        <v>23</v>
      </c>
      <c r="E225" s="87" t="s">
        <v>148</v>
      </c>
      <c r="F225" s="106" t="s">
        <v>149</v>
      </c>
      <c r="G225" s="112" t="s">
        <v>24</v>
      </c>
      <c r="H225" s="2">
        <v>2697.5585390118522</v>
      </c>
      <c r="I225" s="19">
        <v>0</v>
      </c>
      <c r="J225" s="2">
        <v>2630.4424805318522</v>
      </c>
      <c r="K225" s="2">
        <v>67.116058479999992</v>
      </c>
    </row>
    <row r="226" spans="1:11" x14ac:dyDescent="0.2">
      <c r="A226" s="85"/>
      <c r="B226" s="1" t="s">
        <v>135</v>
      </c>
      <c r="C226" s="12" t="s">
        <v>137</v>
      </c>
      <c r="D226" s="108" t="s">
        <v>23</v>
      </c>
      <c r="E226" s="87" t="s">
        <v>148</v>
      </c>
      <c r="F226" s="106" t="s">
        <v>149</v>
      </c>
      <c r="G226" s="112" t="s">
        <v>24</v>
      </c>
      <c r="H226" s="2">
        <v>185.56212157803478</v>
      </c>
      <c r="I226" s="19">
        <v>0</v>
      </c>
      <c r="J226" s="2">
        <v>135.77024425803478</v>
      </c>
      <c r="K226" s="2">
        <v>49.791877319999998</v>
      </c>
    </row>
    <row r="227" spans="1:11" x14ac:dyDescent="0.2">
      <c r="A227" s="85"/>
      <c r="B227" s="1" t="s">
        <v>138</v>
      </c>
      <c r="C227" s="12" t="s">
        <v>139</v>
      </c>
      <c r="D227" s="108" t="s">
        <v>22</v>
      </c>
      <c r="E227" s="87" t="s">
        <v>148</v>
      </c>
      <c r="F227" s="106" t="s">
        <v>149</v>
      </c>
      <c r="G227" s="112" t="s">
        <v>24</v>
      </c>
      <c r="H227" s="2">
        <v>707.68004116689463</v>
      </c>
      <c r="I227" s="19">
        <v>0</v>
      </c>
      <c r="J227" s="2">
        <v>101.45484868689462</v>
      </c>
      <c r="K227" s="2">
        <v>606.22519248000003</v>
      </c>
    </row>
    <row r="228" spans="1:11" x14ac:dyDescent="0.2">
      <c r="A228" s="85"/>
      <c r="B228" s="1" t="s">
        <v>337</v>
      </c>
      <c r="C228" s="16" t="s">
        <v>338</v>
      </c>
      <c r="D228" s="87" t="s">
        <v>22</v>
      </c>
      <c r="E228" s="87" t="s">
        <v>148</v>
      </c>
      <c r="F228" s="106" t="s">
        <v>148</v>
      </c>
      <c r="G228" s="91" t="s">
        <v>333</v>
      </c>
      <c r="H228" s="2">
        <v>348.428</v>
      </c>
      <c r="I228" s="20">
        <v>348.428</v>
      </c>
      <c r="J228" s="20">
        <v>0</v>
      </c>
      <c r="K228" s="20">
        <v>0</v>
      </c>
    </row>
    <row r="229" spans="1:11" x14ac:dyDescent="0.2">
      <c r="A229" s="85"/>
      <c r="B229" s="1" t="s">
        <v>334</v>
      </c>
      <c r="C229" s="12" t="s">
        <v>335</v>
      </c>
      <c r="D229" s="108" t="s">
        <v>22</v>
      </c>
      <c r="E229" s="87" t="s">
        <v>148</v>
      </c>
      <c r="F229" s="106" t="s">
        <v>148</v>
      </c>
      <c r="G229" s="91" t="s">
        <v>336</v>
      </c>
      <c r="H229" s="2">
        <v>566.67899999999997</v>
      </c>
      <c r="I229" s="2">
        <v>566.67899999999997</v>
      </c>
      <c r="J229" s="2">
        <v>0</v>
      </c>
      <c r="K229" s="2">
        <v>0</v>
      </c>
    </row>
    <row r="230" spans="1:11" ht="25.5" x14ac:dyDescent="0.2">
      <c r="A230" s="85"/>
      <c r="B230" s="1" t="s">
        <v>346</v>
      </c>
      <c r="C230" s="12" t="s">
        <v>345</v>
      </c>
      <c r="D230" s="108" t="s">
        <v>22</v>
      </c>
      <c r="E230" s="87" t="s">
        <v>148</v>
      </c>
      <c r="F230" s="106" t="s">
        <v>148</v>
      </c>
      <c r="G230" s="91" t="s">
        <v>336</v>
      </c>
      <c r="H230" s="2">
        <v>112.3</v>
      </c>
      <c r="I230" s="2">
        <v>112.3</v>
      </c>
      <c r="J230" s="2">
        <v>0</v>
      </c>
      <c r="K230" s="2">
        <v>0</v>
      </c>
    </row>
    <row r="231" spans="1:11" x14ac:dyDescent="0.2">
      <c r="A231" s="85"/>
      <c r="B231" s="1" t="s">
        <v>51</v>
      </c>
      <c r="C231" s="1" t="s">
        <v>52</v>
      </c>
      <c r="D231" s="87" t="s">
        <v>23</v>
      </c>
      <c r="E231" s="87" t="s">
        <v>148</v>
      </c>
      <c r="F231" s="113" t="s">
        <v>149</v>
      </c>
      <c r="G231" s="107" t="s">
        <v>50</v>
      </c>
      <c r="H231" s="2">
        <v>237.67573394350813</v>
      </c>
      <c r="I231" s="19">
        <v>0</v>
      </c>
      <c r="J231" s="2">
        <v>59.830293783508111</v>
      </c>
      <c r="K231" s="2">
        <v>177.84544016000001</v>
      </c>
    </row>
    <row r="232" spans="1:11" ht="25.5" x14ac:dyDescent="0.2">
      <c r="A232" s="85"/>
      <c r="B232" s="1" t="s">
        <v>53</v>
      </c>
      <c r="C232" s="1" t="s">
        <v>54</v>
      </c>
      <c r="D232" s="87" t="s">
        <v>23</v>
      </c>
      <c r="E232" s="87" t="s">
        <v>148</v>
      </c>
      <c r="F232" s="113" t="s">
        <v>149</v>
      </c>
      <c r="G232" s="91" t="s">
        <v>24</v>
      </c>
      <c r="H232" s="2">
        <v>288.19449998350808</v>
      </c>
      <c r="I232" s="19">
        <v>0</v>
      </c>
      <c r="J232" s="2">
        <v>59.830293783508111</v>
      </c>
      <c r="K232" s="2">
        <v>228.36420619999998</v>
      </c>
    </row>
    <row r="233" spans="1:11" x14ac:dyDescent="0.2">
      <c r="A233" s="85"/>
      <c r="B233" s="1" t="s">
        <v>55</v>
      </c>
      <c r="C233" s="1" t="s">
        <v>56</v>
      </c>
      <c r="D233" s="87" t="s">
        <v>23</v>
      </c>
      <c r="E233" s="87" t="s">
        <v>148</v>
      </c>
      <c r="F233" s="113" t="s">
        <v>149</v>
      </c>
      <c r="G233" s="91" t="s">
        <v>24</v>
      </c>
      <c r="H233" s="2">
        <v>282.13709398350812</v>
      </c>
      <c r="I233" s="19">
        <v>0</v>
      </c>
      <c r="J233" s="2">
        <v>59.830293783508111</v>
      </c>
      <c r="K233" s="2">
        <v>222.3068002</v>
      </c>
    </row>
    <row r="234" spans="1:11" x14ac:dyDescent="0.2">
      <c r="A234" s="85"/>
      <c r="B234" s="1" t="s">
        <v>57</v>
      </c>
      <c r="C234" s="1" t="s">
        <v>58</v>
      </c>
      <c r="D234" s="87" t="s">
        <v>23</v>
      </c>
      <c r="E234" s="87" t="s">
        <v>148</v>
      </c>
      <c r="F234" s="113" t="s">
        <v>149</v>
      </c>
      <c r="G234" s="91" t="s">
        <v>24</v>
      </c>
      <c r="H234" s="2">
        <v>326.59845402350811</v>
      </c>
      <c r="I234" s="19">
        <v>0</v>
      </c>
      <c r="J234" s="2">
        <v>59.830293783508111</v>
      </c>
      <c r="K234" s="2">
        <v>266.76816023999999</v>
      </c>
    </row>
    <row r="235" spans="1:11" ht="52.5" customHeight="1" x14ac:dyDescent="0.2">
      <c r="A235" s="85"/>
      <c r="B235" s="1" t="s">
        <v>51</v>
      </c>
      <c r="C235" s="1" t="s">
        <v>322</v>
      </c>
      <c r="D235" s="87" t="s">
        <v>22</v>
      </c>
      <c r="E235" s="87" t="s">
        <v>148</v>
      </c>
      <c r="F235" s="113" t="s">
        <v>149</v>
      </c>
      <c r="G235" s="91" t="s">
        <v>24</v>
      </c>
      <c r="H235" s="2">
        <v>39.064999999999998</v>
      </c>
      <c r="I235" s="2">
        <v>39.064999999999998</v>
      </c>
      <c r="J235" s="2">
        <v>0</v>
      </c>
      <c r="K235" s="2">
        <v>0</v>
      </c>
    </row>
    <row r="236" spans="1:11" ht="25.5" x14ac:dyDescent="0.2">
      <c r="A236" s="85"/>
      <c r="B236" s="1" t="s">
        <v>51</v>
      </c>
      <c r="C236" s="1" t="s">
        <v>324</v>
      </c>
      <c r="D236" s="87" t="s">
        <v>22</v>
      </c>
      <c r="E236" s="87" t="s">
        <v>148</v>
      </c>
      <c r="F236" s="113" t="s">
        <v>149</v>
      </c>
      <c r="G236" s="91" t="s">
        <v>323</v>
      </c>
      <c r="H236" s="2">
        <v>618.05700000000002</v>
      </c>
      <c r="I236" s="2">
        <v>618.05700000000002</v>
      </c>
      <c r="J236" s="2">
        <v>0</v>
      </c>
      <c r="K236" s="2">
        <v>0</v>
      </c>
    </row>
    <row r="237" spans="1:11" ht="38.25" x14ac:dyDescent="0.2">
      <c r="A237" s="85"/>
      <c r="B237" s="1" t="s">
        <v>325</v>
      </c>
      <c r="C237" s="1" t="s">
        <v>326</v>
      </c>
      <c r="D237" s="87" t="s">
        <v>23</v>
      </c>
      <c r="E237" s="87" t="s">
        <v>148</v>
      </c>
      <c r="F237" s="113" t="s">
        <v>149</v>
      </c>
      <c r="G237" s="91" t="s">
        <v>323</v>
      </c>
      <c r="H237" s="2">
        <v>73.727000000000004</v>
      </c>
      <c r="I237" s="2">
        <v>73.727000000000004</v>
      </c>
      <c r="J237" s="2">
        <v>0</v>
      </c>
      <c r="K237" s="2">
        <v>0</v>
      </c>
    </row>
    <row r="238" spans="1:11" ht="25.5" x14ac:dyDescent="0.2">
      <c r="A238" s="85"/>
      <c r="B238" s="1" t="s">
        <v>330</v>
      </c>
      <c r="C238" s="1" t="s">
        <v>327</v>
      </c>
      <c r="D238" s="87" t="s">
        <v>23</v>
      </c>
      <c r="E238" s="87" t="s">
        <v>148</v>
      </c>
      <c r="F238" s="113" t="s">
        <v>149</v>
      </c>
      <c r="G238" s="91" t="s">
        <v>323</v>
      </c>
      <c r="H238" s="2">
        <v>536.51900000000001</v>
      </c>
      <c r="I238" s="2">
        <v>536.51900000000001</v>
      </c>
      <c r="J238" s="2">
        <v>0</v>
      </c>
      <c r="K238" s="2">
        <v>0</v>
      </c>
    </row>
    <row r="239" spans="1:11" ht="25.5" x14ac:dyDescent="0.2">
      <c r="A239" s="85"/>
      <c r="B239" s="1" t="s">
        <v>329</v>
      </c>
      <c r="C239" s="1" t="s">
        <v>328</v>
      </c>
      <c r="D239" s="87" t="s">
        <v>23</v>
      </c>
      <c r="E239" s="87" t="s">
        <v>148</v>
      </c>
      <c r="F239" s="113" t="s">
        <v>149</v>
      </c>
      <c r="G239" s="91" t="s">
        <v>323</v>
      </c>
      <c r="H239" s="2">
        <v>2022.068</v>
      </c>
      <c r="I239" s="2">
        <v>2022.068</v>
      </c>
      <c r="J239" s="2">
        <v>0</v>
      </c>
      <c r="K239" s="2">
        <v>0</v>
      </c>
    </row>
    <row r="240" spans="1:11" x14ac:dyDescent="0.2">
      <c r="A240" s="85"/>
      <c r="B240" s="17" t="s">
        <v>277</v>
      </c>
      <c r="C240" s="1" t="s">
        <v>339</v>
      </c>
      <c r="D240" s="87" t="s">
        <v>22</v>
      </c>
      <c r="E240" s="87" t="s">
        <v>148</v>
      </c>
      <c r="F240" s="113" t="s">
        <v>149</v>
      </c>
      <c r="G240" s="91" t="s">
        <v>323</v>
      </c>
      <c r="H240" s="66">
        <v>860.40300000000002</v>
      </c>
      <c r="I240" s="66">
        <v>860.40300000000002</v>
      </c>
      <c r="J240" s="69">
        <v>0</v>
      </c>
      <c r="K240" s="69">
        <v>0</v>
      </c>
    </row>
    <row r="241" spans="1:11" ht="25.5" x14ac:dyDescent="0.2">
      <c r="A241" s="85"/>
      <c r="B241" s="17" t="s">
        <v>277</v>
      </c>
      <c r="C241" s="1" t="s">
        <v>341</v>
      </c>
      <c r="D241" s="87" t="s">
        <v>22</v>
      </c>
      <c r="E241" s="87" t="s">
        <v>148</v>
      </c>
      <c r="F241" s="113" t="s">
        <v>149</v>
      </c>
      <c r="G241" s="91" t="s">
        <v>340</v>
      </c>
      <c r="H241" s="67">
        <v>0</v>
      </c>
      <c r="I241" s="68"/>
      <c r="J241" s="67"/>
      <c r="K241" s="67"/>
    </row>
    <row r="242" spans="1:11" ht="25.5" x14ac:dyDescent="0.2">
      <c r="A242" s="85"/>
      <c r="B242" s="1" t="s">
        <v>347</v>
      </c>
      <c r="C242" s="1" t="s">
        <v>342</v>
      </c>
      <c r="D242" s="87" t="s">
        <v>22</v>
      </c>
      <c r="E242" s="87" t="s">
        <v>148</v>
      </c>
      <c r="F242" s="113" t="s">
        <v>149</v>
      </c>
      <c r="G242" s="91"/>
      <c r="H242" s="2">
        <v>371.3</v>
      </c>
      <c r="I242" s="2">
        <v>371.3</v>
      </c>
      <c r="J242" s="2">
        <v>0</v>
      </c>
      <c r="K242" s="2">
        <v>0</v>
      </c>
    </row>
    <row r="243" spans="1:11" x14ac:dyDescent="0.2">
      <c r="A243" s="85"/>
      <c r="B243" s="1" t="s">
        <v>349</v>
      </c>
      <c r="C243" s="1" t="s">
        <v>350</v>
      </c>
      <c r="D243" s="87" t="s">
        <v>22</v>
      </c>
      <c r="E243" s="87" t="s">
        <v>148</v>
      </c>
      <c r="F243" s="113" t="s">
        <v>149</v>
      </c>
      <c r="G243" s="91" t="s">
        <v>2070</v>
      </c>
      <c r="H243" s="2">
        <v>58</v>
      </c>
      <c r="I243" s="2">
        <v>58</v>
      </c>
      <c r="J243" s="2">
        <v>0</v>
      </c>
      <c r="K243" s="2">
        <v>0</v>
      </c>
    </row>
    <row r="244" spans="1:11" x14ac:dyDescent="0.2">
      <c r="A244" s="85"/>
      <c r="B244" s="1" t="s">
        <v>351</v>
      </c>
      <c r="C244" s="1" t="s">
        <v>352</v>
      </c>
      <c r="D244" s="87" t="s">
        <v>22</v>
      </c>
      <c r="E244" s="87" t="s">
        <v>148</v>
      </c>
      <c r="F244" s="113" t="s">
        <v>149</v>
      </c>
      <c r="G244" s="91" t="s">
        <v>348</v>
      </c>
      <c r="H244" s="2">
        <v>1577.2</v>
      </c>
      <c r="I244" s="2">
        <v>1577.2</v>
      </c>
      <c r="J244" s="2">
        <v>0</v>
      </c>
      <c r="K244" s="2">
        <v>0</v>
      </c>
    </row>
    <row r="245" spans="1:11" ht="25.5" x14ac:dyDescent="0.2">
      <c r="A245" s="85"/>
      <c r="B245" s="1" t="s">
        <v>349</v>
      </c>
      <c r="C245" s="1" t="s">
        <v>353</v>
      </c>
      <c r="D245" s="87" t="s">
        <v>22</v>
      </c>
      <c r="E245" s="87" t="s">
        <v>148</v>
      </c>
      <c r="F245" s="113" t="s">
        <v>149</v>
      </c>
      <c r="G245" s="91" t="s">
        <v>348</v>
      </c>
      <c r="H245" s="2">
        <v>1208.3330000000001</v>
      </c>
      <c r="I245" s="2">
        <v>1208.3330000000001</v>
      </c>
      <c r="J245" s="2">
        <v>0</v>
      </c>
      <c r="K245" s="2">
        <v>0</v>
      </c>
    </row>
    <row r="246" spans="1:11" x14ac:dyDescent="0.2">
      <c r="A246" s="85"/>
      <c r="B246" s="1" t="s">
        <v>59</v>
      </c>
      <c r="C246" s="1" t="s">
        <v>29</v>
      </c>
      <c r="D246" s="87" t="s">
        <v>22</v>
      </c>
      <c r="E246" s="87" t="s">
        <v>148</v>
      </c>
      <c r="F246" s="87" t="s">
        <v>149</v>
      </c>
      <c r="G246" s="91" t="s">
        <v>2071</v>
      </c>
      <c r="H246" s="2">
        <v>169.55500000000001</v>
      </c>
      <c r="I246" s="2">
        <v>169.55500000000001</v>
      </c>
      <c r="J246" s="2">
        <v>0</v>
      </c>
      <c r="K246" s="2">
        <v>0</v>
      </c>
    </row>
    <row r="247" spans="1:11" x14ac:dyDescent="0.2">
      <c r="A247" s="85"/>
      <c r="B247" s="1"/>
      <c r="C247" s="1" t="s">
        <v>29</v>
      </c>
      <c r="D247" s="87" t="s">
        <v>22</v>
      </c>
      <c r="E247" s="87" t="s">
        <v>148</v>
      </c>
      <c r="F247" s="87" t="s">
        <v>149</v>
      </c>
      <c r="G247" s="114"/>
      <c r="H247" s="2">
        <v>169.55500000000001</v>
      </c>
      <c r="I247" s="2">
        <v>169.55500000000001</v>
      </c>
      <c r="J247" s="2">
        <v>0</v>
      </c>
      <c r="K247" s="2">
        <v>0</v>
      </c>
    </row>
    <row r="248" spans="1:11" ht="25.5" x14ac:dyDescent="0.2">
      <c r="A248" s="85"/>
      <c r="B248" s="1" t="s">
        <v>33</v>
      </c>
      <c r="C248" s="1" t="s">
        <v>279</v>
      </c>
      <c r="D248" s="115" t="s">
        <v>23</v>
      </c>
      <c r="E248" s="87" t="s">
        <v>148</v>
      </c>
      <c r="F248" s="87" t="s">
        <v>149</v>
      </c>
      <c r="G248" s="114"/>
      <c r="H248" s="2">
        <v>719.13973686644852</v>
      </c>
      <c r="I248" s="19">
        <v>0</v>
      </c>
      <c r="J248" s="2">
        <v>222.23860787444849</v>
      </c>
      <c r="K248" s="2">
        <v>496.90112899200005</v>
      </c>
    </row>
    <row r="249" spans="1:11" ht="25.5" x14ac:dyDescent="0.2">
      <c r="A249" s="85"/>
      <c r="B249" s="1" t="s">
        <v>33</v>
      </c>
      <c r="C249" s="1" t="s">
        <v>280</v>
      </c>
      <c r="D249" s="115" t="s">
        <v>23</v>
      </c>
      <c r="E249" s="87" t="s">
        <v>148</v>
      </c>
      <c r="F249" s="87" t="s">
        <v>149</v>
      </c>
      <c r="G249" s="114" t="s">
        <v>24</v>
      </c>
      <c r="H249" s="2">
        <v>1410.8562894736378</v>
      </c>
      <c r="I249" s="19">
        <v>0</v>
      </c>
      <c r="J249" s="2">
        <v>784.76280531363773</v>
      </c>
      <c r="K249" s="2">
        <v>626.09348416</v>
      </c>
    </row>
    <row r="250" spans="1:11" ht="25.5" customHeight="1" x14ac:dyDescent="0.2">
      <c r="A250" s="85"/>
      <c r="B250" s="1" t="s">
        <v>33</v>
      </c>
      <c r="C250" s="1" t="s">
        <v>281</v>
      </c>
      <c r="D250" s="115" t="s">
        <v>23</v>
      </c>
      <c r="E250" s="87" t="s">
        <v>148</v>
      </c>
      <c r="F250" s="87" t="s">
        <v>149</v>
      </c>
      <c r="G250" s="114" t="s">
        <v>24</v>
      </c>
      <c r="H250" s="2">
        <v>4988.7498895601811</v>
      </c>
      <c r="I250" s="19">
        <v>0</v>
      </c>
      <c r="J250" s="2">
        <v>3264.8606012081809</v>
      </c>
      <c r="K250" s="2">
        <v>1723.889288352</v>
      </c>
    </row>
    <row r="251" spans="1:11" ht="25.5" x14ac:dyDescent="0.2">
      <c r="A251" s="85"/>
      <c r="B251" s="1" t="s">
        <v>33</v>
      </c>
      <c r="C251" s="1" t="s">
        <v>2074</v>
      </c>
      <c r="D251" s="115" t="s">
        <v>23</v>
      </c>
      <c r="E251" s="87" t="s">
        <v>148</v>
      </c>
      <c r="F251" s="87" t="s">
        <v>149</v>
      </c>
      <c r="G251" s="114" t="s">
        <v>24</v>
      </c>
      <c r="H251" s="2">
        <v>521.05536613862341</v>
      </c>
      <c r="I251" s="19">
        <v>0</v>
      </c>
      <c r="J251" s="2">
        <v>276.33616373862344</v>
      </c>
      <c r="K251" s="2">
        <v>244.71920240000003</v>
      </c>
    </row>
    <row r="252" spans="1:11" ht="38.25" customHeight="1" x14ac:dyDescent="0.2">
      <c r="A252" s="85"/>
      <c r="B252" s="1" t="s">
        <v>282</v>
      </c>
      <c r="C252" s="1" t="s">
        <v>283</v>
      </c>
      <c r="D252" s="115" t="s">
        <v>23</v>
      </c>
      <c r="E252" s="87" t="s">
        <v>148</v>
      </c>
      <c r="F252" s="87" t="s">
        <v>149</v>
      </c>
      <c r="G252" s="114" t="s">
        <v>24</v>
      </c>
      <c r="H252" s="2">
        <v>1038.4931605210941</v>
      </c>
      <c r="I252" s="19">
        <v>0</v>
      </c>
      <c r="J252" s="2">
        <v>672.56420804109416</v>
      </c>
      <c r="K252" s="2">
        <v>365.92895247999996</v>
      </c>
    </row>
    <row r="253" spans="1:11" x14ac:dyDescent="0.2">
      <c r="A253" s="85"/>
      <c r="B253" s="1" t="s">
        <v>33</v>
      </c>
      <c r="C253" s="1" t="s">
        <v>320</v>
      </c>
      <c r="D253" s="87" t="s">
        <v>22</v>
      </c>
      <c r="E253" s="87" t="s">
        <v>148</v>
      </c>
      <c r="F253" s="87" t="s">
        <v>149</v>
      </c>
      <c r="G253" s="91" t="s">
        <v>24</v>
      </c>
      <c r="H253" s="2">
        <v>98.72</v>
      </c>
      <c r="I253" s="2">
        <v>98.72</v>
      </c>
      <c r="J253" s="2">
        <v>0</v>
      </c>
      <c r="K253" s="2">
        <v>0</v>
      </c>
    </row>
    <row r="254" spans="1:11" ht="25.5" x14ac:dyDescent="0.2">
      <c r="A254" s="85"/>
      <c r="B254" s="1" t="s">
        <v>33</v>
      </c>
      <c r="C254" s="1" t="s">
        <v>321</v>
      </c>
      <c r="D254" s="87" t="s">
        <v>22</v>
      </c>
      <c r="E254" s="87" t="s">
        <v>148</v>
      </c>
      <c r="F254" s="87" t="s">
        <v>149</v>
      </c>
      <c r="G254" s="91" t="s">
        <v>356</v>
      </c>
      <c r="H254" s="19">
        <v>415</v>
      </c>
      <c r="I254" s="2">
        <v>415</v>
      </c>
      <c r="J254" s="2">
        <v>0</v>
      </c>
      <c r="K254" s="2">
        <v>0</v>
      </c>
    </row>
    <row r="255" spans="1:11" x14ac:dyDescent="0.2">
      <c r="A255" s="116"/>
      <c r="B255" s="21"/>
      <c r="C255" s="1" t="s">
        <v>25</v>
      </c>
      <c r="D255" s="117"/>
      <c r="E255" s="117"/>
      <c r="F255" s="117"/>
      <c r="G255" s="2"/>
      <c r="H255" s="2">
        <v>74447.955897971056</v>
      </c>
      <c r="I255" s="2">
        <v>35237.231</v>
      </c>
      <c r="J255" s="2">
        <v>21878.999999999949</v>
      </c>
      <c r="K255" s="2">
        <v>17331.724897971184</v>
      </c>
    </row>
    <row r="256" spans="1:11" x14ac:dyDescent="0.2">
      <c r="A256" s="116"/>
      <c r="B256" s="21"/>
      <c r="C256" s="21"/>
      <c r="D256" s="117"/>
      <c r="E256" s="117"/>
      <c r="F256" s="117"/>
      <c r="G256" s="19"/>
      <c r="H256" s="14"/>
      <c r="I256" s="14"/>
      <c r="J256" s="14"/>
      <c r="K256" s="14"/>
    </row>
    <row r="257" spans="1:11" x14ac:dyDescent="0.2">
      <c r="A257" s="116"/>
      <c r="B257" s="21"/>
      <c r="C257" s="21"/>
      <c r="D257" s="117"/>
      <c r="E257" s="117"/>
      <c r="F257" s="117"/>
      <c r="G257" s="19"/>
      <c r="H257" s="118">
        <v>74448</v>
      </c>
      <c r="I257" s="118">
        <v>35237</v>
      </c>
      <c r="J257" s="118">
        <v>21879</v>
      </c>
      <c r="K257" s="118">
        <v>17332</v>
      </c>
    </row>
    <row r="258" spans="1:11" x14ac:dyDescent="0.2">
      <c r="A258" s="116"/>
      <c r="B258" s="21"/>
      <c r="C258" s="21"/>
      <c r="D258" s="117"/>
      <c r="E258" s="117"/>
      <c r="F258" s="117"/>
      <c r="G258" s="19"/>
      <c r="H258" s="14"/>
      <c r="I258" s="14"/>
      <c r="J258" s="15"/>
      <c r="K258" s="14"/>
    </row>
    <row r="261" spans="1:11" x14ac:dyDescent="0.2">
      <c r="H261" s="5">
        <v>74448</v>
      </c>
    </row>
  </sheetData>
  <mergeCells count="12">
    <mergeCell ref="H240:H241"/>
    <mergeCell ref="I240:I241"/>
    <mergeCell ref="J240:J241"/>
    <mergeCell ref="K240:K241"/>
    <mergeCell ref="H4:K4"/>
    <mergeCell ref="A4:A5"/>
    <mergeCell ref="B4:B5"/>
    <mergeCell ref="C4:C5"/>
    <mergeCell ref="D4:D5"/>
    <mergeCell ref="E4:F4"/>
    <mergeCell ref="G4:G5"/>
    <mergeCell ref="F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7"/>
  <sheetViews>
    <sheetView workbookViewId="0">
      <selection activeCell="O9" sqref="O9"/>
    </sheetView>
  </sheetViews>
  <sheetFormatPr defaultColWidth="8" defaultRowHeight="12.75" x14ac:dyDescent="0.2"/>
  <cols>
    <col min="1" max="1" width="3.140625" style="97" customWidth="1"/>
    <col min="2" max="2" width="36" style="33" customWidth="1"/>
    <col min="3" max="3" width="51.85546875" style="33" customWidth="1"/>
    <col min="4" max="4" width="5.140625" style="98" customWidth="1"/>
    <col min="5" max="5" width="5.85546875" style="98" customWidth="1"/>
    <col min="6" max="6" width="6" style="98" customWidth="1"/>
    <col min="7" max="7" width="26.140625" style="99" customWidth="1"/>
    <col min="8" max="9" width="15.7109375" style="25" bestFit="1" customWidth="1"/>
    <col min="10" max="10" width="2.140625" style="24" customWidth="1"/>
    <col min="11" max="14687" width="8" style="24"/>
    <col min="14688" max="14688" width="8.140625" style="24" bestFit="1" customWidth="1"/>
    <col min="14689" max="16384" width="8" style="24"/>
  </cols>
  <sheetData>
    <row r="1" spans="1:20" x14ac:dyDescent="0.2">
      <c r="A1" s="83"/>
      <c r="B1" s="26"/>
      <c r="C1" s="26"/>
      <c r="D1" s="84"/>
      <c r="E1" s="84"/>
      <c r="F1" s="84"/>
      <c r="G1" s="84"/>
    </row>
    <row r="2" spans="1:20" ht="12.75" customHeight="1" x14ac:dyDescent="0.2">
      <c r="A2" s="100" t="s">
        <v>359</v>
      </c>
      <c r="B2" s="100"/>
      <c r="C2" s="6" t="s">
        <v>360</v>
      </c>
      <c r="D2" s="101" t="s">
        <v>505</v>
      </c>
      <c r="E2" s="101"/>
      <c r="F2" s="101"/>
      <c r="G2" s="101"/>
      <c r="H2" s="101"/>
      <c r="I2" s="101"/>
      <c r="L2" s="22"/>
      <c r="M2" s="22"/>
      <c r="N2" s="22"/>
      <c r="O2" s="22"/>
      <c r="P2" s="22"/>
      <c r="Q2" s="22"/>
      <c r="R2" s="22"/>
      <c r="S2" s="22"/>
      <c r="T2" s="22"/>
    </row>
    <row r="3" spans="1:20" x14ac:dyDescent="0.2">
      <c r="A3" s="28"/>
      <c r="B3" s="102"/>
      <c r="C3" s="102"/>
      <c r="D3" s="27"/>
      <c r="E3" s="27"/>
      <c r="F3" s="27"/>
      <c r="G3" s="27"/>
      <c r="H3" s="103"/>
      <c r="I3" s="103"/>
    </row>
    <row r="4" spans="1:20" ht="12.75" customHeight="1" x14ac:dyDescent="0.2">
      <c r="A4" s="75" t="s">
        <v>0</v>
      </c>
      <c r="B4" s="75" t="s">
        <v>361</v>
      </c>
      <c r="C4" s="75" t="s">
        <v>1</v>
      </c>
      <c r="D4" s="75" t="s">
        <v>27</v>
      </c>
      <c r="E4" s="75" t="s">
        <v>362</v>
      </c>
      <c r="F4" s="75"/>
      <c r="G4" s="75" t="s">
        <v>2075</v>
      </c>
      <c r="H4" s="76" t="s">
        <v>363</v>
      </c>
      <c r="I4" s="77"/>
    </row>
    <row r="5" spans="1:20" ht="25.5" x14ac:dyDescent="0.2">
      <c r="A5" s="75"/>
      <c r="B5" s="75"/>
      <c r="C5" s="75"/>
      <c r="D5" s="75"/>
      <c r="E5" s="78" t="s">
        <v>7</v>
      </c>
      <c r="F5" s="78" t="s">
        <v>8</v>
      </c>
      <c r="G5" s="75"/>
      <c r="H5" s="79" t="s">
        <v>364</v>
      </c>
      <c r="I5" s="79" t="s">
        <v>365</v>
      </c>
    </row>
    <row r="6" spans="1:20" x14ac:dyDescent="0.2">
      <c r="A6" s="85" t="s">
        <v>2</v>
      </c>
      <c r="B6" s="1" t="s">
        <v>15</v>
      </c>
      <c r="C6" s="86" t="s">
        <v>13</v>
      </c>
      <c r="D6" s="87"/>
      <c r="E6" s="87"/>
      <c r="F6" s="87"/>
      <c r="G6" s="88"/>
      <c r="H6" s="89"/>
      <c r="I6" s="89"/>
    </row>
    <row r="7" spans="1:20" x14ac:dyDescent="0.2">
      <c r="A7" s="85"/>
      <c r="B7" s="1" t="s">
        <v>2080</v>
      </c>
      <c r="C7" s="80" t="s">
        <v>366</v>
      </c>
      <c r="D7" s="87" t="s">
        <v>23</v>
      </c>
      <c r="E7" s="87" t="s">
        <v>148</v>
      </c>
      <c r="F7" s="87" t="s">
        <v>149</v>
      </c>
      <c r="G7" s="90" t="s">
        <v>367</v>
      </c>
      <c r="H7" s="81">
        <v>232.5010773173656</v>
      </c>
      <c r="I7" s="81">
        <v>150.46932000000004</v>
      </c>
      <c r="K7" s="30"/>
      <c r="L7" s="30"/>
    </row>
    <row r="8" spans="1:20" ht="25.5" x14ac:dyDescent="0.2">
      <c r="A8" s="85"/>
      <c r="B8" s="1" t="s">
        <v>368</v>
      </c>
      <c r="C8" s="80" t="s">
        <v>369</v>
      </c>
      <c r="D8" s="87" t="s">
        <v>23</v>
      </c>
      <c r="E8" s="87" t="s">
        <v>148</v>
      </c>
      <c r="F8" s="87" t="s">
        <v>149</v>
      </c>
      <c r="G8" s="90" t="s">
        <v>367</v>
      </c>
      <c r="H8" s="81">
        <v>2067</v>
      </c>
      <c r="I8" s="81">
        <v>1358</v>
      </c>
      <c r="K8" s="30"/>
      <c r="L8" s="30"/>
    </row>
    <row r="9" spans="1:20" ht="25.5" x14ac:dyDescent="0.2">
      <c r="A9" s="85"/>
      <c r="B9" s="1" t="s">
        <v>370</v>
      </c>
      <c r="C9" s="80" t="s">
        <v>371</v>
      </c>
      <c r="D9" s="87" t="s">
        <v>23</v>
      </c>
      <c r="E9" s="87" t="s">
        <v>148</v>
      </c>
      <c r="F9" s="87" t="s">
        <v>149</v>
      </c>
      <c r="G9" s="90" t="s">
        <v>367</v>
      </c>
      <c r="H9" s="81">
        <v>92.232030836799993</v>
      </c>
      <c r="I9" s="81">
        <v>6.030009999999999</v>
      </c>
      <c r="K9" s="30"/>
      <c r="L9" s="30"/>
    </row>
    <row r="10" spans="1:20" ht="64.5" customHeight="1" x14ac:dyDescent="0.2">
      <c r="A10" s="85"/>
      <c r="B10" s="1" t="s">
        <v>372</v>
      </c>
      <c r="C10" s="80" t="s">
        <v>373</v>
      </c>
      <c r="D10" s="87" t="s">
        <v>23</v>
      </c>
      <c r="E10" s="87" t="s">
        <v>148</v>
      </c>
      <c r="F10" s="87" t="s">
        <v>149</v>
      </c>
      <c r="G10" s="90" t="s">
        <v>367</v>
      </c>
      <c r="H10" s="81">
        <v>48.012244807472001</v>
      </c>
      <c r="I10" s="81">
        <v>14.37557</v>
      </c>
      <c r="K10" s="30"/>
      <c r="L10" s="30"/>
    </row>
    <row r="11" spans="1:20" ht="63.75" x14ac:dyDescent="0.2">
      <c r="A11" s="85"/>
      <c r="B11" s="1" t="s">
        <v>374</v>
      </c>
      <c r="C11" s="80" t="s">
        <v>375</v>
      </c>
      <c r="D11" s="87" t="s">
        <v>23</v>
      </c>
      <c r="E11" s="87" t="s">
        <v>148</v>
      </c>
      <c r="F11" s="87" t="s">
        <v>149</v>
      </c>
      <c r="G11" s="90" t="s">
        <v>367</v>
      </c>
      <c r="H11" s="81">
        <v>93.677754950256002</v>
      </c>
      <c r="I11" s="81">
        <v>13.034879999999999</v>
      </c>
      <c r="K11" s="30"/>
      <c r="L11" s="30"/>
    </row>
    <row r="12" spans="1:20" ht="51" x14ac:dyDescent="0.2">
      <c r="A12" s="85"/>
      <c r="B12" s="1" t="s">
        <v>376</v>
      </c>
      <c r="C12" s="1" t="s">
        <v>377</v>
      </c>
      <c r="D12" s="87" t="s">
        <v>23</v>
      </c>
      <c r="E12" s="87" t="s">
        <v>148</v>
      </c>
      <c r="F12" s="87" t="s">
        <v>149</v>
      </c>
      <c r="G12" s="90" t="s">
        <v>367</v>
      </c>
      <c r="H12" s="81">
        <v>97.400984088537612</v>
      </c>
      <c r="I12" s="81">
        <v>61.422060000000002</v>
      </c>
      <c r="K12" s="30"/>
      <c r="L12" s="30"/>
    </row>
    <row r="13" spans="1:20" ht="25.5" x14ac:dyDescent="0.2">
      <c r="A13" s="85"/>
      <c r="B13" s="1" t="s">
        <v>378</v>
      </c>
      <c r="C13" s="80" t="s">
        <v>379</v>
      </c>
      <c r="D13" s="87" t="s">
        <v>22</v>
      </c>
      <c r="E13" s="87" t="s">
        <v>148</v>
      </c>
      <c r="F13" s="87" t="s">
        <v>149</v>
      </c>
      <c r="G13" s="91" t="s">
        <v>2081</v>
      </c>
      <c r="H13" s="81">
        <v>7103.1345499999989</v>
      </c>
      <c r="I13" s="81">
        <v>2559.2794100000001</v>
      </c>
      <c r="K13" s="30"/>
      <c r="L13" s="30"/>
    </row>
    <row r="14" spans="1:20" ht="25.5" x14ac:dyDescent="0.2">
      <c r="A14" s="85"/>
      <c r="B14" s="1" t="s">
        <v>380</v>
      </c>
      <c r="C14" s="80" t="s">
        <v>381</v>
      </c>
      <c r="D14" s="87" t="s">
        <v>22</v>
      </c>
      <c r="E14" s="87" t="s">
        <v>148</v>
      </c>
      <c r="F14" s="87" t="s">
        <v>149</v>
      </c>
      <c r="G14" s="91" t="s">
        <v>2081</v>
      </c>
      <c r="H14" s="81">
        <v>1374.5789199999999</v>
      </c>
      <c r="I14" s="81">
        <v>551.20756000000006</v>
      </c>
      <c r="K14" s="30"/>
      <c r="L14" s="30"/>
    </row>
    <row r="15" spans="1:20" ht="25.5" x14ac:dyDescent="0.2">
      <c r="A15" s="85"/>
      <c r="B15" s="1" t="s">
        <v>382</v>
      </c>
      <c r="C15" s="80" t="s">
        <v>383</v>
      </c>
      <c r="D15" s="87" t="s">
        <v>22</v>
      </c>
      <c r="E15" s="87" t="s">
        <v>148</v>
      </c>
      <c r="F15" s="87" t="s">
        <v>149</v>
      </c>
      <c r="G15" s="91" t="s">
        <v>2081</v>
      </c>
      <c r="H15" s="81">
        <v>1278.3220800000001</v>
      </c>
      <c r="I15" s="81">
        <v>455.83967999999999</v>
      </c>
      <c r="K15" s="30"/>
      <c r="L15" s="30"/>
    </row>
    <row r="16" spans="1:20" x14ac:dyDescent="0.2">
      <c r="A16" s="85"/>
      <c r="B16" s="1" t="s">
        <v>384</v>
      </c>
      <c r="C16" s="80" t="s">
        <v>385</v>
      </c>
      <c r="D16" s="87" t="s">
        <v>22</v>
      </c>
      <c r="E16" s="87" t="s">
        <v>148</v>
      </c>
      <c r="F16" s="87" t="s">
        <v>149</v>
      </c>
      <c r="G16" s="91" t="s">
        <v>386</v>
      </c>
      <c r="H16" s="81">
        <v>1596.6351499999998</v>
      </c>
      <c r="I16" s="81">
        <v>0</v>
      </c>
      <c r="K16" s="30"/>
      <c r="L16" s="30"/>
    </row>
    <row r="17" spans="1:12" x14ac:dyDescent="0.2">
      <c r="A17" s="85"/>
      <c r="B17" s="1" t="s">
        <v>387</v>
      </c>
      <c r="C17" s="80" t="s">
        <v>388</v>
      </c>
      <c r="D17" s="87" t="s">
        <v>22</v>
      </c>
      <c r="E17" s="87" t="s">
        <v>148</v>
      </c>
      <c r="F17" s="87" t="s">
        <v>149</v>
      </c>
      <c r="G17" s="91" t="s">
        <v>389</v>
      </c>
      <c r="H17" s="81">
        <v>2171.83914</v>
      </c>
      <c r="I17" s="81">
        <v>331.64038999999997</v>
      </c>
      <c r="K17" s="30"/>
      <c r="L17" s="30"/>
    </row>
    <row r="18" spans="1:12" ht="25.5" x14ac:dyDescent="0.2">
      <c r="A18" s="85"/>
      <c r="B18" s="1" t="s">
        <v>390</v>
      </c>
      <c r="C18" s="80" t="s">
        <v>391</v>
      </c>
      <c r="D18" s="87" t="s">
        <v>23</v>
      </c>
      <c r="E18" s="87" t="s">
        <v>148</v>
      </c>
      <c r="F18" s="87" t="s">
        <v>149</v>
      </c>
      <c r="G18" s="90" t="s">
        <v>367</v>
      </c>
      <c r="H18" s="81">
        <v>69.501623503199994</v>
      </c>
      <c r="I18" s="81">
        <v>48.65907</v>
      </c>
      <c r="K18" s="30"/>
      <c r="L18" s="30"/>
    </row>
    <row r="19" spans="1:12" ht="38.25" x14ac:dyDescent="0.2">
      <c r="A19" s="85"/>
      <c r="B19" s="1" t="s">
        <v>392</v>
      </c>
      <c r="C19" s="80" t="s">
        <v>393</v>
      </c>
      <c r="D19" s="87" t="s">
        <v>23</v>
      </c>
      <c r="E19" s="87" t="s">
        <v>148</v>
      </c>
      <c r="F19" s="87" t="s">
        <v>149</v>
      </c>
      <c r="G19" s="90" t="s">
        <v>367</v>
      </c>
      <c r="H19" s="81">
        <v>845.38527061239813</v>
      </c>
      <c r="I19" s="81">
        <v>605.42870999999491</v>
      </c>
      <c r="K19" s="30"/>
      <c r="L19" s="30"/>
    </row>
    <row r="20" spans="1:12" x14ac:dyDescent="0.2">
      <c r="A20" s="85"/>
      <c r="B20" s="1" t="s">
        <v>394</v>
      </c>
      <c r="C20" s="80" t="s">
        <v>395</v>
      </c>
      <c r="D20" s="87" t="s">
        <v>23</v>
      </c>
      <c r="E20" s="87" t="s">
        <v>148</v>
      </c>
      <c r="F20" s="87" t="s">
        <v>149</v>
      </c>
      <c r="G20" s="90" t="s">
        <v>367</v>
      </c>
      <c r="H20" s="81">
        <v>35.423951421139201</v>
      </c>
      <c r="I20" s="81">
        <v>29.318939999999998</v>
      </c>
      <c r="K20" s="30"/>
      <c r="L20" s="30"/>
    </row>
    <row r="21" spans="1:12" ht="25.5" customHeight="1" x14ac:dyDescent="0.2">
      <c r="A21" s="85"/>
      <c r="B21" s="1" t="s">
        <v>396</v>
      </c>
      <c r="C21" s="80" t="s">
        <v>397</v>
      </c>
      <c r="D21" s="87" t="s">
        <v>23</v>
      </c>
      <c r="E21" s="87" t="s">
        <v>148</v>
      </c>
      <c r="F21" s="87" t="s">
        <v>149</v>
      </c>
      <c r="G21" s="90" t="s">
        <v>367</v>
      </c>
      <c r="H21" s="81">
        <v>861.36054736798167</v>
      </c>
      <c r="I21" s="81">
        <v>860.13871999999992</v>
      </c>
      <c r="K21" s="30"/>
      <c r="L21" s="30"/>
    </row>
    <row r="22" spans="1:12" ht="25.5" x14ac:dyDescent="0.2">
      <c r="A22" s="85"/>
      <c r="B22" s="1" t="s">
        <v>398</v>
      </c>
      <c r="C22" s="80" t="s">
        <v>397</v>
      </c>
      <c r="D22" s="87" t="s">
        <v>23</v>
      </c>
      <c r="E22" s="87" t="s">
        <v>148</v>
      </c>
      <c r="F22" s="87" t="s">
        <v>149</v>
      </c>
      <c r="G22" s="90" t="s">
        <v>367</v>
      </c>
      <c r="H22" s="81">
        <v>897.13288736798177</v>
      </c>
      <c r="I22" s="81">
        <v>895.91106000000002</v>
      </c>
      <c r="K22" s="30"/>
      <c r="L22" s="30"/>
    </row>
    <row r="23" spans="1:12" x14ac:dyDescent="0.2">
      <c r="A23" s="85"/>
      <c r="B23" s="1" t="s">
        <v>399</v>
      </c>
      <c r="C23" s="80" t="s">
        <v>400</v>
      </c>
      <c r="D23" s="87" t="s">
        <v>23</v>
      </c>
      <c r="E23" s="87" t="s">
        <v>148</v>
      </c>
      <c r="F23" s="87" t="s">
        <v>149</v>
      </c>
      <c r="G23" s="90" t="s">
        <v>367</v>
      </c>
      <c r="H23" s="81">
        <v>291.75402934559838</v>
      </c>
      <c r="I23" s="81">
        <v>269.35624999999999</v>
      </c>
      <c r="K23" s="30"/>
      <c r="L23" s="30"/>
    </row>
    <row r="24" spans="1:12" ht="25.5" x14ac:dyDescent="0.2">
      <c r="A24" s="85"/>
      <c r="B24" s="1" t="s">
        <v>401</v>
      </c>
      <c r="C24" s="80" t="s">
        <v>397</v>
      </c>
      <c r="D24" s="87" t="s">
        <v>23</v>
      </c>
      <c r="E24" s="87" t="s">
        <v>148</v>
      </c>
      <c r="F24" s="87" t="s">
        <v>149</v>
      </c>
      <c r="G24" s="90" t="s">
        <v>367</v>
      </c>
      <c r="H24" s="81">
        <v>905.74323736798169</v>
      </c>
      <c r="I24" s="81">
        <v>904.52141000000006</v>
      </c>
      <c r="K24" s="30"/>
      <c r="L24" s="30"/>
    </row>
    <row r="25" spans="1:12" ht="25.5" x14ac:dyDescent="0.2">
      <c r="A25" s="85"/>
      <c r="B25" s="1" t="s">
        <v>402</v>
      </c>
      <c r="C25" s="80" t="s">
        <v>397</v>
      </c>
      <c r="D25" s="87" t="s">
        <v>23</v>
      </c>
      <c r="E25" s="87" t="s">
        <v>148</v>
      </c>
      <c r="F25" s="87" t="s">
        <v>149</v>
      </c>
      <c r="G25" s="90" t="s">
        <v>367</v>
      </c>
      <c r="H25" s="81">
        <v>903.97244736798177</v>
      </c>
      <c r="I25" s="81">
        <v>902.75062000000014</v>
      </c>
      <c r="K25" s="30"/>
      <c r="L25" s="30"/>
    </row>
    <row r="26" spans="1:12" ht="25.5" x14ac:dyDescent="0.2">
      <c r="A26" s="85"/>
      <c r="B26" s="1" t="s">
        <v>403</v>
      </c>
      <c r="C26" s="80" t="s">
        <v>404</v>
      </c>
      <c r="D26" s="87" t="s">
        <v>23</v>
      </c>
      <c r="E26" s="87" t="s">
        <v>148</v>
      </c>
      <c r="F26" s="87" t="s">
        <v>149</v>
      </c>
      <c r="G26" s="90" t="s">
        <v>367</v>
      </c>
      <c r="H26" s="81">
        <v>-343</v>
      </c>
      <c r="I26" s="81">
        <v>-343</v>
      </c>
      <c r="K26" s="30"/>
      <c r="L26" s="30"/>
    </row>
    <row r="27" spans="1:12" x14ac:dyDescent="0.2">
      <c r="A27" s="85"/>
      <c r="B27" s="1" t="s">
        <v>405</v>
      </c>
      <c r="C27" s="80" t="s">
        <v>397</v>
      </c>
      <c r="D27" s="87" t="s">
        <v>23</v>
      </c>
      <c r="E27" s="87" t="s">
        <v>148</v>
      </c>
      <c r="F27" s="87" t="s">
        <v>149</v>
      </c>
      <c r="G27" s="90" t="s">
        <v>367</v>
      </c>
      <c r="H27" s="81">
        <v>914.05474964254154</v>
      </c>
      <c r="I27" s="81">
        <v>909.21319999999992</v>
      </c>
      <c r="K27" s="30"/>
      <c r="L27" s="30"/>
    </row>
    <row r="28" spans="1:12" x14ac:dyDescent="0.2">
      <c r="A28" s="85"/>
      <c r="B28" s="1" t="s">
        <v>406</v>
      </c>
      <c r="C28" s="80" t="s">
        <v>397</v>
      </c>
      <c r="D28" s="87" t="s">
        <v>23</v>
      </c>
      <c r="E28" s="87" t="s">
        <v>148</v>
      </c>
      <c r="F28" s="87" t="s">
        <v>149</v>
      </c>
      <c r="G28" s="90" t="s">
        <v>367</v>
      </c>
      <c r="H28" s="81">
        <v>866.63613156638166</v>
      </c>
      <c r="I28" s="81">
        <v>864.34967999999992</v>
      </c>
      <c r="K28" s="30"/>
      <c r="L28" s="30"/>
    </row>
    <row r="29" spans="1:12" ht="25.5" x14ac:dyDescent="0.2">
      <c r="A29" s="85"/>
      <c r="B29" s="1" t="s">
        <v>407</v>
      </c>
      <c r="C29" s="80" t="s">
        <v>397</v>
      </c>
      <c r="D29" s="87" t="s">
        <v>23</v>
      </c>
      <c r="E29" s="87" t="s">
        <v>148</v>
      </c>
      <c r="F29" s="87" t="s">
        <v>149</v>
      </c>
      <c r="G29" s="90" t="s">
        <v>367</v>
      </c>
      <c r="H29" s="81">
        <v>901.69109219162806</v>
      </c>
      <c r="I29" s="81">
        <v>898.98400000000004</v>
      </c>
      <c r="K29" s="30"/>
      <c r="L29" s="30"/>
    </row>
    <row r="30" spans="1:12" ht="25.5" x14ac:dyDescent="0.2">
      <c r="A30" s="85"/>
      <c r="B30" s="1" t="s">
        <v>408</v>
      </c>
      <c r="C30" s="80" t="s">
        <v>397</v>
      </c>
      <c r="D30" s="87" t="s">
        <v>23</v>
      </c>
      <c r="E30" s="87" t="s">
        <v>148</v>
      </c>
      <c r="F30" s="87" t="s">
        <v>149</v>
      </c>
      <c r="G30" s="90" t="s">
        <v>367</v>
      </c>
      <c r="H30" s="81">
        <v>902.38582219162799</v>
      </c>
      <c r="I30" s="81">
        <v>899.67872999999997</v>
      </c>
      <c r="K30" s="30"/>
      <c r="L30" s="30"/>
    </row>
    <row r="31" spans="1:12" ht="25.5" x14ac:dyDescent="0.2">
      <c r="A31" s="85"/>
      <c r="B31" s="1" t="s">
        <v>409</v>
      </c>
      <c r="C31" s="80" t="s">
        <v>410</v>
      </c>
      <c r="D31" s="87" t="s">
        <v>23</v>
      </c>
      <c r="E31" s="87" t="s">
        <v>148</v>
      </c>
      <c r="F31" s="87" t="s">
        <v>149</v>
      </c>
      <c r="G31" s="90" t="s">
        <v>367</v>
      </c>
      <c r="H31" s="81">
        <v>230.58666490106879</v>
      </c>
      <c r="I31" s="81">
        <v>172.44566165999998</v>
      </c>
      <c r="K31" s="30"/>
      <c r="L31" s="30"/>
    </row>
    <row r="32" spans="1:12" x14ac:dyDescent="0.2">
      <c r="A32" s="85"/>
      <c r="B32" s="1" t="s">
        <v>411</v>
      </c>
      <c r="C32" s="80" t="s">
        <v>412</v>
      </c>
      <c r="D32" s="87" t="s">
        <v>23</v>
      </c>
      <c r="E32" s="87" t="s">
        <v>148</v>
      </c>
      <c r="F32" s="87" t="s">
        <v>149</v>
      </c>
      <c r="G32" s="90" t="s">
        <v>367</v>
      </c>
      <c r="H32" s="81">
        <v>99.639002413859998</v>
      </c>
      <c r="I32" s="81">
        <v>87.414360000000002</v>
      </c>
      <c r="K32" s="30"/>
      <c r="L32" s="30"/>
    </row>
    <row r="33" spans="1:12" ht="25.5" x14ac:dyDescent="0.2">
      <c r="A33" s="85"/>
      <c r="B33" s="1" t="s">
        <v>413</v>
      </c>
      <c r="C33" s="80" t="s">
        <v>414</v>
      </c>
      <c r="D33" s="87" t="s">
        <v>23</v>
      </c>
      <c r="E33" s="87" t="s">
        <v>148</v>
      </c>
      <c r="F33" s="87" t="s">
        <v>149</v>
      </c>
      <c r="G33" s="90" t="s">
        <v>367</v>
      </c>
      <c r="H33" s="81">
        <v>476.39</v>
      </c>
      <c r="I33" s="81">
        <v>550.23</v>
      </c>
      <c r="K33" s="30"/>
      <c r="L33" s="30"/>
    </row>
    <row r="34" spans="1:12" ht="25.5" x14ac:dyDescent="0.2">
      <c r="A34" s="85"/>
      <c r="B34" s="1" t="s">
        <v>415</v>
      </c>
      <c r="C34" s="80" t="s">
        <v>416</v>
      </c>
      <c r="D34" s="87" t="s">
        <v>23</v>
      </c>
      <c r="E34" s="87" t="s">
        <v>148</v>
      </c>
      <c r="F34" s="87" t="s">
        <v>149</v>
      </c>
      <c r="G34" s="90" t="s">
        <v>367</v>
      </c>
      <c r="H34" s="81">
        <v>1.2218273679816001</v>
      </c>
      <c r="I34" s="81">
        <v>0</v>
      </c>
      <c r="K34" s="30"/>
      <c r="L34" s="30"/>
    </row>
    <row r="35" spans="1:12" ht="25.5" x14ac:dyDescent="0.2">
      <c r="A35" s="85"/>
      <c r="B35" s="1" t="s">
        <v>417</v>
      </c>
      <c r="C35" s="80" t="s">
        <v>416</v>
      </c>
      <c r="D35" s="87" t="s">
        <v>23</v>
      </c>
      <c r="E35" s="87" t="s">
        <v>148</v>
      </c>
      <c r="F35" s="87" t="s">
        <v>149</v>
      </c>
      <c r="G35" s="90" t="s">
        <v>367</v>
      </c>
      <c r="H35" s="81">
        <v>75.221827367981604</v>
      </c>
      <c r="I35" s="81">
        <v>74</v>
      </c>
      <c r="K35" s="30"/>
      <c r="L35" s="30"/>
    </row>
    <row r="36" spans="1:12" ht="25.5" x14ac:dyDescent="0.2">
      <c r="A36" s="85"/>
      <c r="B36" s="1" t="s">
        <v>418</v>
      </c>
      <c r="C36" s="80" t="s">
        <v>416</v>
      </c>
      <c r="D36" s="87" t="s">
        <v>23</v>
      </c>
      <c r="E36" s="87" t="s">
        <v>148</v>
      </c>
      <c r="F36" s="87" t="s">
        <v>149</v>
      </c>
      <c r="G36" s="90" t="s">
        <v>367</v>
      </c>
      <c r="H36" s="81">
        <v>111.8253273679816</v>
      </c>
      <c r="I36" s="81">
        <v>110.6035</v>
      </c>
      <c r="K36" s="30"/>
      <c r="L36" s="30"/>
    </row>
    <row r="37" spans="1:12" ht="25.5" x14ac:dyDescent="0.2">
      <c r="A37" s="85"/>
      <c r="B37" s="1" t="s">
        <v>419</v>
      </c>
      <c r="C37" s="80" t="s">
        <v>420</v>
      </c>
      <c r="D37" s="87" t="s">
        <v>23</v>
      </c>
      <c r="E37" s="87" t="s">
        <v>148</v>
      </c>
      <c r="F37" s="87" t="s">
        <v>149</v>
      </c>
      <c r="G37" s="90" t="s">
        <v>367</v>
      </c>
      <c r="H37" s="81">
        <v>397.43778300365568</v>
      </c>
      <c r="I37" s="81">
        <v>395.34285999999997</v>
      </c>
      <c r="K37" s="30"/>
      <c r="L37" s="30"/>
    </row>
    <row r="38" spans="1:12" ht="25.5" x14ac:dyDescent="0.2">
      <c r="A38" s="85"/>
      <c r="B38" s="1" t="s">
        <v>421</v>
      </c>
      <c r="C38" s="80" t="s">
        <v>420</v>
      </c>
      <c r="D38" s="87" t="s">
        <v>23</v>
      </c>
      <c r="E38" s="87" t="s">
        <v>148</v>
      </c>
      <c r="F38" s="87" t="s">
        <v>149</v>
      </c>
      <c r="G38" s="90" t="s">
        <v>367</v>
      </c>
      <c r="H38" s="81">
        <v>397.43777300365565</v>
      </c>
      <c r="I38" s="81">
        <v>395.34285</v>
      </c>
      <c r="K38" s="30"/>
      <c r="L38" s="30"/>
    </row>
    <row r="39" spans="1:12" ht="25.5" x14ac:dyDescent="0.2">
      <c r="A39" s="85"/>
      <c r="B39" s="1" t="s">
        <v>422</v>
      </c>
      <c r="C39" s="80" t="s">
        <v>420</v>
      </c>
      <c r="D39" s="87" t="s">
        <v>23</v>
      </c>
      <c r="E39" s="87" t="s">
        <v>148</v>
      </c>
      <c r="F39" s="87" t="s">
        <v>149</v>
      </c>
      <c r="G39" s="90" t="s">
        <v>367</v>
      </c>
      <c r="H39" s="81">
        <v>397.43777300365565</v>
      </c>
      <c r="I39" s="81">
        <v>395.34285</v>
      </c>
      <c r="K39" s="30"/>
      <c r="L39" s="30"/>
    </row>
    <row r="40" spans="1:12" ht="25.5" x14ac:dyDescent="0.2">
      <c r="A40" s="85"/>
      <c r="B40" s="1" t="s">
        <v>423</v>
      </c>
      <c r="C40" s="80" t="s">
        <v>420</v>
      </c>
      <c r="D40" s="87" t="s">
        <v>23</v>
      </c>
      <c r="E40" s="87" t="s">
        <v>148</v>
      </c>
      <c r="F40" s="87" t="s">
        <v>149</v>
      </c>
      <c r="G40" s="90" t="s">
        <v>367</v>
      </c>
      <c r="H40" s="81">
        <v>289.92544300365569</v>
      </c>
      <c r="I40" s="81">
        <v>287.83052000000004</v>
      </c>
      <c r="K40" s="30"/>
      <c r="L40" s="30"/>
    </row>
    <row r="41" spans="1:12" ht="38.25" x14ac:dyDescent="0.2">
      <c r="A41" s="85"/>
      <c r="B41" s="1" t="s">
        <v>424</v>
      </c>
      <c r="C41" s="80" t="s">
        <v>425</v>
      </c>
      <c r="D41" s="87" t="s">
        <v>23</v>
      </c>
      <c r="E41" s="87" t="s">
        <v>148</v>
      </c>
      <c r="F41" s="87" t="s">
        <v>149</v>
      </c>
      <c r="G41" s="90" t="s">
        <v>367</v>
      </c>
      <c r="H41" s="81">
        <v>1087.4857553317891</v>
      </c>
      <c r="I41" s="81">
        <v>1082.9275999999998</v>
      </c>
      <c r="K41" s="30"/>
      <c r="L41" s="30"/>
    </row>
    <row r="42" spans="1:12" ht="25.5" x14ac:dyDescent="0.2">
      <c r="A42" s="85"/>
      <c r="B42" s="1" t="s">
        <v>426</v>
      </c>
      <c r="C42" s="80" t="s">
        <v>427</v>
      </c>
      <c r="D42" s="87" t="s">
        <v>23</v>
      </c>
      <c r="E42" s="87" t="s">
        <v>148</v>
      </c>
      <c r="F42" s="87" t="s">
        <v>149</v>
      </c>
      <c r="G42" s="90" t="s">
        <v>367</v>
      </c>
      <c r="H42" s="81">
        <v>354.27907797687283</v>
      </c>
      <c r="I42" s="81">
        <v>351.57369</v>
      </c>
      <c r="K42" s="30"/>
      <c r="L42" s="30"/>
    </row>
    <row r="43" spans="1:12" ht="38.25" x14ac:dyDescent="0.2">
      <c r="A43" s="85"/>
      <c r="B43" s="1" t="s">
        <v>428</v>
      </c>
      <c r="C43" s="80" t="s">
        <v>429</v>
      </c>
      <c r="D43" s="87" t="s">
        <v>23</v>
      </c>
      <c r="E43" s="87" t="s">
        <v>148</v>
      </c>
      <c r="F43" s="87" t="s">
        <v>149</v>
      </c>
      <c r="G43" s="90" t="s">
        <v>367</v>
      </c>
      <c r="H43" s="81">
        <v>463.71862735491629</v>
      </c>
      <c r="I43" s="81">
        <v>461.86586</v>
      </c>
      <c r="K43" s="30"/>
      <c r="L43" s="30"/>
    </row>
    <row r="44" spans="1:12" ht="38.25" x14ac:dyDescent="0.2">
      <c r="A44" s="85"/>
      <c r="B44" s="1" t="s">
        <v>430</v>
      </c>
      <c r="C44" s="80" t="s">
        <v>425</v>
      </c>
      <c r="D44" s="87" t="s">
        <v>23</v>
      </c>
      <c r="E44" s="87" t="s">
        <v>148</v>
      </c>
      <c r="F44" s="87" t="s">
        <v>149</v>
      </c>
      <c r="G44" s="90" t="s">
        <v>367</v>
      </c>
      <c r="H44" s="81">
        <v>1005.8110953317893</v>
      </c>
      <c r="I44" s="81">
        <v>1001.25294</v>
      </c>
      <c r="K44" s="30"/>
      <c r="L44" s="30"/>
    </row>
    <row r="45" spans="1:12" ht="25.5" x14ac:dyDescent="0.2">
      <c r="A45" s="85"/>
      <c r="B45" s="1" t="s">
        <v>431</v>
      </c>
      <c r="C45" s="80" t="s">
        <v>420</v>
      </c>
      <c r="D45" s="87" t="s">
        <v>23</v>
      </c>
      <c r="E45" s="87" t="s">
        <v>148</v>
      </c>
      <c r="F45" s="87" t="s">
        <v>149</v>
      </c>
      <c r="G45" s="90" t="s">
        <v>367</v>
      </c>
      <c r="H45" s="81">
        <v>397.43778300365568</v>
      </c>
      <c r="I45" s="81">
        <v>395.34285999999997</v>
      </c>
      <c r="K45" s="30"/>
      <c r="L45" s="30"/>
    </row>
    <row r="46" spans="1:12" ht="25.5" x14ac:dyDescent="0.2">
      <c r="A46" s="85"/>
      <c r="B46" s="1" t="s">
        <v>432</v>
      </c>
      <c r="C46" s="80" t="s">
        <v>420</v>
      </c>
      <c r="D46" s="87" t="s">
        <v>23</v>
      </c>
      <c r="E46" s="87" t="s">
        <v>148</v>
      </c>
      <c r="F46" s="87" t="s">
        <v>149</v>
      </c>
      <c r="G46" s="90" t="s">
        <v>367</v>
      </c>
      <c r="H46" s="81">
        <v>397.43777300365565</v>
      </c>
      <c r="I46" s="81">
        <v>395.34285</v>
      </c>
      <c r="K46" s="30"/>
      <c r="L46" s="30"/>
    </row>
    <row r="47" spans="1:12" ht="38.25" x14ac:dyDescent="0.2">
      <c r="A47" s="85"/>
      <c r="B47" s="1" t="s">
        <v>433</v>
      </c>
      <c r="C47" s="80" t="s">
        <v>434</v>
      </c>
      <c r="D47" s="87" t="s">
        <v>23</v>
      </c>
      <c r="E47" s="87" t="s">
        <v>148</v>
      </c>
      <c r="F47" s="87" t="s">
        <v>149</v>
      </c>
      <c r="G47" s="90" t="s">
        <v>367</v>
      </c>
      <c r="H47" s="81">
        <v>999.87374999999997</v>
      </c>
      <c r="I47" s="81">
        <v>999.87374999999997</v>
      </c>
      <c r="K47" s="30"/>
      <c r="L47" s="30"/>
    </row>
    <row r="48" spans="1:12" ht="25.5" x14ac:dyDescent="0.2">
      <c r="A48" s="85"/>
      <c r="B48" s="1" t="s">
        <v>435</v>
      </c>
      <c r="C48" s="80" t="s">
        <v>416</v>
      </c>
      <c r="D48" s="87" t="s">
        <v>23</v>
      </c>
      <c r="E48" s="87" t="s">
        <v>148</v>
      </c>
      <c r="F48" s="87" t="s">
        <v>149</v>
      </c>
      <c r="G48" s="90" t="s">
        <v>367</v>
      </c>
      <c r="H48" s="81">
        <v>112.17690783738263</v>
      </c>
      <c r="I48" s="81">
        <v>110.6035</v>
      </c>
      <c r="K48" s="30"/>
      <c r="L48" s="30"/>
    </row>
    <row r="49" spans="1:12" ht="25.5" x14ac:dyDescent="0.2">
      <c r="A49" s="85"/>
      <c r="B49" s="1" t="s">
        <v>436</v>
      </c>
      <c r="C49" s="80" t="s">
        <v>416</v>
      </c>
      <c r="D49" s="87" t="s">
        <v>23</v>
      </c>
      <c r="E49" s="87" t="s">
        <v>148</v>
      </c>
      <c r="F49" s="87" t="s">
        <v>149</v>
      </c>
      <c r="G49" s="90" t="s">
        <v>367</v>
      </c>
      <c r="H49" s="81">
        <v>73.8</v>
      </c>
      <c r="I49" s="81">
        <v>73.8</v>
      </c>
      <c r="K49" s="30"/>
      <c r="L49" s="30"/>
    </row>
    <row r="50" spans="1:12" ht="25.5" x14ac:dyDescent="0.2">
      <c r="A50" s="85"/>
      <c r="B50" s="1" t="s">
        <v>437</v>
      </c>
      <c r="C50" s="80" t="s">
        <v>427</v>
      </c>
      <c r="D50" s="87" t="s">
        <v>23</v>
      </c>
      <c r="E50" s="87" t="s">
        <v>148</v>
      </c>
      <c r="F50" s="87" t="s">
        <v>149</v>
      </c>
      <c r="G50" s="90" t="s">
        <v>367</v>
      </c>
      <c r="H50" s="81">
        <v>600.45943999999997</v>
      </c>
      <c r="I50" s="81">
        <v>600.45943999999997</v>
      </c>
      <c r="K50" s="30"/>
      <c r="L50" s="30"/>
    </row>
    <row r="51" spans="1:12" ht="25.5" x14ac:dyDescent="0.2">
      <c r="A51" s="85"/>
      <c r="B51" s="1" t="s">
        <v>438</v>
      </c>
      <c r="C51" s="80" t="s">
        <v>427</v>
      </c>
      <c r="D51" s="87" t="s">
        <v>23</v>
      </c>
      <c r="E51" s="87" t="s">
        <v>148</v>
      </c>
      <c r="F51" s="87" t="s">
        <v>149</v>
      </c>
      <c r="G51" s="90" t="s">
        <v>367</v>
      </c>
      <c r="H51" s="81">
        <v>600.45943999999997</v>
      </c>
      <c r="I51" s="81">
        <v>600.45943999999997</v>
      </c>
      <c r="K51" s="30"/>
      <c r="L51" s="30"/>
    </row>
    <row r="52" spans="1:12" ht="25.5" x14ac:dyDescent="0.2">
      <c r="A52" s="85"/>
      <c r="B52" s="1" t="s">
        <v>439</v>
      </c>
      <c r="C52" s="80" t="s">
        <v>427</v>
      </c>
      <c r="D52" s="87" t="s">
        <v>23</v>
      </c>
      <c r="E52" s="87" t="s">
        <v>148</v>
      </c>
      <c r="F52" s="87" t="s">
        <v>149</v>
      </c>
      <c r="G52" s="90" t="s">
        <v>367</v>
      </c>
      <c r="H52" s="81">
        <v>518.78478000000007</v>
      </c>
      <c r="I52" s="81">
        <v>518.78478000000007</v>
      </c>
      <c r="K52" s="30"/>
      <c r="L52" s="30"/>
    </row>
    <row r="53" spans="1:12" x14ac:dyDescent="0.2">
      <c r="A53" s="85"/>
      <c r="B53" s="1" t="s">
        <v>440</v>
      </c>
      <c r="C53" s="80" t="s">
        <v>441</v>
      </c>
      <c r="D53" s="87" t="s">
        <v>23</v>
      </c>
      <c r="E53" s="87" t="s">
        <v>148</v>
      </c>
      <c r="F53" s="87" t="s">
        <v>149</v>
      </c>
      <c r="G53" s="90" t="s">
        <v>367</v>
      </c>
      <c r="H53" s="81">
        <v>314.4810754462697</v>
      </c>
      <c r="I53" s="81">
        <v>289.62247000000002</v>
      </c>
      <c r="K53" s="30"/>
      <c r="L53" s="30"/>
    </row>
    <row r="54" spans="1:12" x14ac:dyDescent="0.2">
      <c r="A54" s="85"/>
      <c r="B54" s="1" t="s">
        <v>442</v>
      </c>
      <c r="C54" s="80" t="s">
        <v>443</v>
      </c>
      <c r="D54" s="87" t="s">
        <v>23</v>
      </c>
      <c r="E54" s="87" t="s">
        <v>148</v>
      </c>
      <c r="F54" s="87" t="s">
        <v>149</v>
      </c>
      <c r="G54" s="90" t="s">
        <v>367</v>
      </c>
      <c r="H54" s="81">
        <v>4.9268826837167996</v>
      </c>
      <c r="I54" s="81">
        <v>0.97899000000000003</v>
      </c>
      <c r="K54" s="30"/>
      <c r="L54" s="30"/>
    </row>
    <row r="55" spans="1:12" x14ac:dyDescent="0.2">
      <c r="A55" s="85"/>
      <c r="B55" s="1" t="s">
        <v>444</v>
      </c>
      <c r="C55" s="80" t="s">
        <v>445</v>
      </c>
      <c r="D55" s="87" t="s">
        <v>23</v>
      </c>
      <c r="E55" s="87" t="s">
        <v>148</v>
      </c>
      <c r="F55" s="87" t="s">
        <v>149</v>
      </c>
      <c r="G55" s="90" t="s">
        <v>367</v>
      </c>
      <c r="H55" s="81">
        <v>858.13871999999992</v>
      </c>
      <c r="I55" s="81">
        <v>858.13871999999992</v>
      </c>
      <c r="K55" s="30"/>
      <c r="L55" s="30"/>
    </row>
    <row r="56" spans="1:12" x14ac:dyDescent="0.2">
      <c r="A56" s="85"/>
      <c r="B56" s="1" t="s">
        <v>446</v>
      </c>
      <c r="C56" s="80" t="s">
        <v>447</v>
      </c>
      <c r="D56" s="87" t="s">
        <v>23</v>
      </c>
      <c r="E56" s="87" t="s">
        <v>148</v>
      </c>
      <c r="F56" s="87" t="s">
        <v>149</v>
      </c>
      <c r="G56" s="90" t="s">
        <v>367</v>
      </c>
      <c r="H56" s="81">
        <v>92.809754546685724</v>
      </c>
      <c r="I56" s="81">
        <v>91.421549999999996</v>
      </c>
      <c r="K56" s="30"/>
      <c r="L56" s="30"/>
    </row>
    <row r="57" spans="1:12" x14ac:dyDescent="0.2">
      <c r="A57" s="85"/>
      <c r="B57" s="1" t="s">
        <v>448</v>
      </c>
      <c r="C57" s="80" t="s">
        <v>449</v>
      </c>
      <c r="D57" s="87" t="s">
        <v>23</v>
      </c>
      <c r="E57" s="87" t="s">
        <v>148</v>
      </c>
      <c r="F57" s="87" t="s">
        <v>149</v>
      </c>
      <c r="G57" s="90" t="s">
        <v>367</v>
      </c>
      <c r="H57" s="81">
        <v>93.677754950256002</v>
      </c>
      <c r="I57" s="81">
        <v>13.034879999999999</v>
      </c>
      <c r="K57" s="30"/>
      <c r="L57" s="30"/>
    </row>
    <row r="58" spans="1:12" x14ac:dyDescent="0.2">
      <c r="A58" s="85"/>
      <c r="B58" s="1" t="s">
        <v>450</v>
      </c>
      <c r="C58" s="80" t="s">
        <v>451</v>
      </c>
      <c r="D58" s="87" t="s">
        <v>23</v>
      </c>
      <c r="E58" s="87" t="s">
        <v>148</v>
      </c>
      <c r="F58" s="87" t="s">
        <v>149</v>
      </c>
      <c r="G58" s="90" t="s">
        <v>367</v>
      </c>
      <c r="H58" s="81">
        <v>48.012244807472001</v>
      </c>
      <c r="I58" s="81">
        <v>14.37557</v>
      </c>
      <c r="K58" s="30"/>
      <c r="L58" s="30"/>
    </row>
    <row r="59" spans="1:12" x14ac:dyDescent="0.2">
      <c r="A59" s="85"/>
      <c r="B59" s="1" t="s">
        <v>452</v>
      </c>
      <c r="C59" s="80" t="s">
        <v>453</v>
      </c>
      <c r="D59" s="87" t="s">
        <v>23</v>
      </c>
      <c r="E59" s="87" t="s">
        <v>148</v>
      </c>
      <c r="F59" s="87" t="s">
        <v>149</v>
      </c>
      <c r="G59" s="90" t="s">
        <v>367</v>
      </c>
      <c r="H59" s="81">
        <v>97.400984088537612</v>
      </c>
      <c r="I59" s="81">
        <v>61.422060000000002</v>
      </c>
      <c r="K59" s="30"/>
      <c r="L59" s="30"/>
    </row>
    <row r="60" spans="1:12" x14ac:dyDescent="0.2">
      <c r="A60" s="85" t="s">
        <v>3</v>
      </c>
      <c r="B60" s="1" t="s">
        <v>454</v>
      </c>
      <c r="C60" s="86" t="s">
        <v>13</v>
      </c>
      <c r="D60" s="87"/>
      <c r="E60" s="87"/>
      <c r="F60" s="87"/>
      <c r="G60" s="88"/>
      <c r="H60" s="81"/>
      <c r="I60" s="81"/>
      <c r="K60" s="30"/>
      <c r="L60" s="30"/>
    </row>
    <row r="61" spans="1:12" ht="25.5" x14ac:dyDescent="0.2">
      <c r="A61" s="85"/>
      <c r="B61" s="1" t="s">
        <v>455</v>
      </c>
      <c r="C61" s="1" t="s">
        <v>456</v>
      </c>
      <c r="D61" s="87" t="s">
        <v>22</v>
      </c>
      <c r="E61" s="87" t="s">
        <v>148</v>
      </c>
      <c r="F61" s="92" t="s">
        <v>149</v>
      </c>
      <c r="G61" s="91" t="s">
        <v>457</v>
      </c>
      <c r="H61" s="81">
        <v>1463.9537600000001</v>
      </c>
      <c r="I61" s="81">
        <v>0</v>
      </c>
      <c r="K61" s="30"/>
      <c r="L61" s="30"/>
    </row>
    <row r="62" spans="1:12" ht="25.5" customHeight="1" x14ac:dyDescent="0.2">
      <c r="A62" s="85"/>
      <c r="B62" s="1" t="s">
        <v>458</v>
      </c>
      <c r="C62" s="1" t="s">
        <v>459</v>
      </c>
      <c r="D62" s="87" t="s">
        <v>22</v>
      </c>
      <c r="E62" s="87" t="s">
        <v>148</v>
      </c>
      <c r="F62" s="92" t="s">
        <v>149</v>
      </c>
      <c r="G62" s="91" t="s">
        <v>2076</v>
      </c>
      <c r="H62" s="81">
        <v>1760</v>
      </c>
      <c r="I62" s="81">
        <v>0</v>
      </c>
      <c r="K62" s="30"/>
      <c r="L62" s="30"/>
    </row>
    <row r="63" spans="1:12" ht="25.5" x14ac:dyDescent="0.2">
      <c r="A63" s="85"/>
      <c r="B63" s="1" t="s">
        <v>460</v>
      </c>
      <c r="C63" s="1" t="s">
        <v>461</v>
      </c>
      <c r="D63" s="87" t="s">
        <v>22</v>
      </c>
      <c r="E63" s="87" t="s">
        <v>148</v>
      </c>
      <c r="F63" s="92" t="s">
        <v>149</v>
      </c>
      <c r="G63" s="91" t="s">
        <v>462</v>
      </c>
      <c r="H63" s="81">
        <v>1754.7406699999999</v>
      </c>
      <c r="I63" s="81">
        <v>0</v>
      </c>
      <c r="K63" s="30"/>
      <c r="L63" s="30"/>
    </row>
    <row r="64" spans="1:12" ht="38.25" x14ac:dyDescent="0.2">
      <c r="A64" s="85"/>
      <c r="B64" s="1" t="s">
        <v>463</v>
      </c>
      <c r="C64" s="1" t="s">
        <v>464</v>
      </c>
      <c r="D64" s="87" t="s">
        <v>22</v>
      </c>
      <c r="E64" s="87" t="s">
        <v>148</v>
      </c>
      <c r="F64" s="92" t="s">
        <v>149</v>
      </c>
      <c r="G64" s="91" t="s">
        <v>462</v>
      </c>
      <c r="H64" s="81">
        <v>96.575059999999993</v>
      </c>
      <c r="I64" s="81">
        <v>0</v>
      </c>
      <c r="K64" s="30"/>
      <c r="L64" s="30"/>
    </row>
    <row r="65" spans="1:12" ht="51" x14ac:dyDescent="0.2">
      <c r="A65" s="85"/>
      <c r="B65" s="1" t="s">
        <v>465</v>
      </c>
      <c r="C65" s="1" t="s">
        <v>466</v>
      </c>
      <c r="D65" s="87" t="s">
        <v>22</v>
      </c>
      <c r="E65" s="87" t="s">
        <v>148</v>
      </c>
      <c r="F65" s="92" t="s">
        <v>149</v>
      </c>
      <c r="G65" s="91" t="s">
        <v>462</v>
      </c>
      <c r="H65" s="81">
        <v>91.29822999999999</v>
      </c>
      <c r="I65" s="81">
        <v>0</v>
      </c>
      <c r="K65" s="30"/>
      <c r="L65" s="30"/>
    </row>
    <row r="66" spans="1:12" ht="51" x14ac:dyDescent="0.2">
      <c r="A66" s="85"/>
      <c r="B66" s="1" t="s">
        <v>2078</v>
      </c>
      <c r="C66" s="1" t="s">
        <v>2077</v>
      </c>
      <c r="D66" s="87" t="s">
        <v>22</v>
      </c>
      <c r="E66" s="87" t="s">
        <v>148</v>
      </c>
      <c r="F66" s="92" t="s">
        <v>149</v>
      </c>
      <c r="G66" s="91" t="s">
        <v>2076</v>
      </c>
      <c r="H66" s="81">
        <v>281.05132000000003</v>
      </c>
      <c r="I66" s="81">
        <v>0</v>
      </c>
      <c r="K66" s="30"/>
      <c r="L66" s="30"/>
    </row>
    <row r="67" spans="1:12" x14ac:dyDescent="0.2">
      <c r="A67" s="85" t="s">
        <v>4</v>
      </c>
      <c r="B67" s="1" t="s">
        <v>18</v>
      </c>
      <c r="C67" s="86" t="s">
        <v>13</v>
      </c>
      <c r="D67" s="87"/>
      <c r="E67" s="87"/>
      <c r="F67" s="87"/>
      <c r="G67" s="88"/>
      <c r="H67" s="81"/>
      <c r="I67" s="81"/>
      <c r="K67" s="30"/>
      <c r="L67" s="30"/>
    </row>
    <row r="68" spans="1:12" x14ac:dyDescent="0.2">
      <c r="A68" s="85"/>
      <c r="B68" s="1" t="s">
        <v>468</v>
      </c>
      <c r="C68" s="1" t="s">
        <v>469</v>
      </c>
      <c r="D68" s="87" t="s">
        <v>23</v>
      </c>
      <c r="E68" s="87" t="s">
        <v>148</v>
      </c>
      <c r="F68" s="92" t="s">
        <v>149</v>
      </c>
      <c r="G68" s="91" t="s">
        <v>470</v>
      </c>
      <c r="H68" s="81">
        <v>170</v>
      </c>
      <c r="I68" s="81">
        <v>0</v>
      </c>
      <c r="K68" s="30"/>
      <c r="L68" s="30"/>
    </row>
    <row r="69" spans="1:12" ht="51" x14ac:dyDescent="0.2">
      <c r="A69" s="85"/>
      <c r="B69" s="1" t="s">
        <v>471</v>
      </c>
      <c r="C69" s="1" t="s">
        <v>472</v>
      </c>
      <c r="D69" s="87" t="s">
        <v>23</v>
      </c>
      <c r="E69" s="87" t="s">
        <v>148</v>
      </c>
      <c r="F69" s="92" t="s">
        <v>149</v>
      </c>
      <c r="G69" s="91" t="s">
        <v>473</v>
      </c>
      <c r="H69" s="81">
        <v>546.21832999999992</v>
      </c>
      <c r="I69" s="81">
        <v>0</v>
      </c>
      <c r="K69" s="30"/>
      <c r="L69" s="30"/>
    </row>
    <row r="70" spans="1:12" x14ac:dyDescent="0.2">
      <c r="A70" s="85"/>
      <c r="B70" s="1" t="s">
        <v>474</v>
      </c>
      <c r="C70" s="1" t="s">
        <v>475</v>
      </c>
      <c r="D70" s="87" t="s">
        <v>23</v>
      </c>
      <c r="E70" s="87" t="s">
        <v>148</v>
      </c>
      <c r="F70" s="92" t="s">
        <v>149</v>
      </c>
      <c r="G70" s="91" t="s">
        <v>476</v>
      </c>
      <c r="H70" s="81">
        <v>410.95</v>
      </c>
      <c r="I70" s="81">
        <v>0</v>
      </c>
      <c r="K70" s="30"/>
      <c r="L70" s="30"/>
    </row>
    <row r="71" spans="1:12" ht="25.5" x14ac:dyDescent="0.2">
      <c r="A71" s="85"/>
      <c r="B71" s="1" t="s">
        <v>477</v>
      </c>
      <c r="C71" s="1" t="s">
        <v>478</v>
      </c>
      <c r="D71" s="87" t="s">
        <v>23</v>
      </c>
      <c r="E71" s="87" t="s">
        <v>148</v>
      </c>
      <c r="F71" s="92" t="s">
        <v>149</v>
      </c>
      <c r="G71" s="91" t="s">
        <v>2079</v>
      </c>
      <c r="H71" s="81">
        <v>44.166669999999996</v>
      </c>
      <c r="I71" s="81">
        <v>0</v>
      </c>
      <c r="K71" s="30"/>
      <c r="L71" s="30"/>
    </row>
    <row r="72" spans="1:12" ht="38.25" x14ac:dyDescent="0.2">
      <c r="A72" s="85"/>
      <c r="B72" s="1" t="s">
        <v>479</v>
      </c>
      <c r="C72" s="1" t="s">
        <v>480</v>
      </c>
      <c r="D72" s="87" t="s">
        <v>23</v>
      </c>
      <c r="E72" s="87" t="s">
        <v>148</v>
      </c>
      <c r="F72" s="92" t="s">
        <v>149</v>
      </c>
      <c r="G72" s="91" t="s">
        <v>481</v>
      </c>
      <c r="H72" s="81">
        <v>412.73634166666665</v>
      </c>
      <c r="I72" s="81">
        <v>0</v>
      </c>
      <c r="K72" s="30"/>
      <c r="L72" s="30"/>
    </row>
    <row r="73" spans="1:12" x14ac:dyDescent="0.2">
      <c r="A73" s="85"/>
      <c r="B73" s="1" t="s">
        <v>482</v>
      </c>
      <c r="C73" s="1" t="s">
        <v>483</v>
      </c>
      <c r="D73" s="87" t="s">
        <v>23</v>
      </c>
      <c r="E73" s="87" t="s">
        <v>148</v>
      </c>
      <c r="F73" s="92" t="s">
        <v>149</v>
      </c>
      <c r="G73" s="91" t="s">
        <v>484</v>
      </c>
      <c r="H73" s="81">
        <v>297</v>
      </c>
      <c r="I73" s="81">
        <v>0</v>
      </c>
      <c r="K73" s="30"/>
      <c r="L73" s="30"/>
    </row>
    <row r="74" spans="1:12" x14ac:dyDescent="0.2">
      <c r="A74" s="85"/>
      <c r="B74" s="1" t="s">
        <v>485</v>
      </c>
      <c r="C74" s="1" t="s">
        <v>486</v>
      </c>
      <c r="D74" s="87" t="s">
        <v>23</v>
      </c>
      <c r="E74" s="87" t="s">
        <v>148</v>
      </c>
      <c r="F74" s="92" t="s">
        <v>149</v>
      </c>
      <c r="G74" s="90" t="s">
        <v>367</v>
      </c>
      <c r="H74" s="81">
        <v>886.70336999999995</v>
      </c>
      <c r="I74" s="81">
        <v>886.70336999999995</v>
      </c>
      <c r="K74" s="30"/>
      <c r="L74" s="30"/>
    </row>
    <row r="75" spans="1:12" x14ac:dyDescent="0.2">
      <c r="A75" s="85" t="s">
        <v>5</v>
      </c>
      <c r="B75" s="1" t="s">
        <v>14</v>
      </c>
      <c r="C75" s="86" t="s">
        <v>13</v>
      </c>
      <c r="D75" s="87"/>
      <c r="E75" s="87"/>
      <c r="F75" s="87"/>
      <c r="G75" s="88"/>
      <c r="H75" s="81"/>
      <c r="I75" s="81"/>
      <c r="K75" s="30"/>
      <c r="L75" s="30"/>
    </row>
    <row r="76" spans="1:12" ht="25.5" x14ac:dyDescent="0.2">
      <c r="A76" s="85"/>
      <c r="B76" s="1" t="s">
        <v>487</v>
      </c>
      <c r="C76" s="1" t="s">
        <v>488</v>
      </c>
      <c r="D76" s="87" t="s">
        <v>22</v>
      </c>
      <c r="E76" s="87" t="s">
        <v>148</v>
      </c>
      <c r="F76" s="92" t="s">
        <v>149</v>
      </c>
      <c r="G76" s="90" t="s">
        <v>367</v>
      </c>
      <c r="H76" s="81">
        <v>971.98894333120973</v>
      </c>
      <c r="I76" s="81">
        <v>963.04115000000002</v>
      </c>
      <c r="K76" s="30"/>
      <c r="L76" s="30"/>
    </row>
    <row r="77" spans="1:12" ht="25.5" x14ac:dyDescent="0.2">
      <c r="A77" s="85"/>
      <c r="B77" s="1" t="s">
        <v>489</v>
      </c>
      <c r="C77" s="1" t="s">
        <v>490</v>
      </c>
      <c r="D77" s="87" t="s">
        <v>22</v>
      </c>
      <c r="E77" s="87" t="s">
        <v>148</v>
      </c>
      <c r="F77" s="92" t="s">
        <v>149</v>
      </c>
      <c r="G77" s="90" t="s">
        <v>367</v>
      </c>
      <c r="H77" s="81">
        <v>288.10514807717175</v>
      </c>
      <c r="I77" s="81">
        <v>284.27908000000002</v>
      </c>
      <c r="K77" s="30"/>
      <c r="L77" s="30"/>
    </row>
    <row r="78" spans="1:12" ht="25.5" x14ac:dyDescent="0.2">
      <c r="A78" s="85"/>
      <c r="B78" s="1" t="s">
        <v>491</v>
      </c>
      <c r="C78" s="1" t="s">
        <v>492</v>
      </c>
      <c r="D78" s="87" t="s">
        <v>22</v>
      </c>
      <c r="E78" s="87" t="s">
        <v>148</v>
      </c>
      <c r="F78" s="92" t="s">
        <v>149</v>
      </c>
      <c r="G78" s="90" t="s">
        <v>367</v>
      </c>
      <c r="H78" s="81">
        <v>295.45591174638048</v>
      </c>
      <c r="I78" s="81">
        <v>281.69101000000001</v>
      </c>
      <c r="K78" s="30"/>
      <c r="L78" s="30"/>
    </row>
    <row r="79" spans="1:12" ht="25.5" x14ac:dyDescent="0.2">
      <c r="A79" s="85"/>
      <c r="B79" s="1" t="s">
        <v>493</v>
      </c>
      <c r="C79" s="1" t="s">
        <v>494</v>
      </c>
      <c r="D79" s="87" t="s">
        <v>22</v>
      </c>
      <c r="E79" s="87" t="s">
        <v>148</v>
      </c>
      <c r="F79" s="92" t="s">
        <v>149</v>
      </c>
      <c r="G79" s="90" t="s">
        <v>367</v>
      </c>
      <c r="H79" s="81">
        <v>580.7362178135885</v>
      </c>
      <c r="I79" s="81">
        <v>562.07884999999987</v>
      </c>
      <c r="K79" s="30"/>
      <c r="L79" s="30"/>
    </row>
    <row r="80" spans="1:12" ht="25.5" x14ac:dyDescent="0.2">
      <c r="A80" s="85"/>
      <c r="B80" s="1" t="s">
        <v>495</v>
      </c>
      <c r="C80" s="1" t="s">
        <v>496</v>
      </c>
      <c r="D80" s="87" t="s">
        <v>22</v>
      </c>
      <c r="E80" s="87" t="s">
        <v>148</v>
      </c>
      <c r="F80" s="92" t="s">
        <v>149</v>
      </c>
      <c r="G80" s="90" t="s">
        <v>367</v>
      </c>
      <c r="H80" s="81">
        <v>635.00496558382872</v>
      </c>
      <c r="I80" s="81">
        <v>600.59721000000002</v>
      </c>
      <c r="K80" s="30"/>
      <c r="L80" s="30"/>
    </row>
    <row r="81" spans="1:14" ht="25.5" x14ac:dyDescent="0.2">
      <c r="A81" s="85"/>
      <c r="B81" s="1" t="s">
        <v>497</v>
      </c>
      <c r="C81" s="1" t="s">
        <v>490</v>
      </c>
      <c r="D81" s="87" t="s">
        <v>22</v>
      </c>
      <c r="E81" s="87" t="s">
        <v>148</v>
      </c>
      <c r="F81" s="92" t="s">
        <v>149</v>
      </c>
      <c r="G81" s="90" t="s">
        <v>367</v>
      </c>
      <c r="H81" s="81">
        <v>1072.1326950718781</v>
      </c>
      <c r="I81" s="81">
        <v>1062.1119400000002</v>
      </c>
      <c r="K81" s="30"/>
      <c r="L81" s="30"/>
    </row>
    <row r="82" spans="1:14" ht="27" customHeight="1" x14ac:dyDescent="0.2">
      <c r="A82" s="85"/>
      <c r="B82" s="1" t="s">
        <v>498</v>
      </c>
      <c r="C82" s="1" t="s">
        <v>499</v>
      </c>
      <c r="D82" s="87" t="s">
        <v>22</v>
      </c>
      <c r="E82" s="87" t="s">
        <v>148</v>
      </c>
      <c r="F82" s="92" t="s">
        <v>149</v>
      </c>
      <c r="G82" s="90" t="s">
        <v>367</v>
      </c>
      <c r="H82" s="81">
        <v>409.93427981905882</v>
      </c>
      <c r="I82" s="81">
        <v>392.95702999999997</v>
      </c>
      <c r="K82" s="30"/>
      <c r="L82" s="30"/>
    </row>
    <row r="83" spans="1:14" ht="25.5" x14ac:dyDescent="0.2">
      <c r="A83" s="85"/>
      <c r="B83" s="1" t="s">
        <v>500</v>
      </c>
      <c r="C83" s="1" t="s">
        <v>490</v>
      </c>
      <c r="D83" s="87" t="s">
        <v>22</v>
      </c>
      <c r="E83" s="87" t="s">
        <v>148</v>
      </c>
      <c r="F83" s="92" t="s">
        <v>149</v>
      </c>
      <c r="G83" s="90" t="s">
        <v>367</v>
      </c>
      <c r="H83" s="81">
        <v>858.81391741920038</v>
      </c>
      <c r="I83" s="81">
        <v>850.46410000000003</v>
      </c>
      <c r="K83" s="30"/>
      <c r="L83" s="30"/>
    </row>
    <row r="84" spans="1:14" ht="25.5" x14ac:dyDescent="0.2">
      <c r="A84" s="85"/>
      <c r="B84" s="1" t="s">
        <v>501</v>
      </c>
      <c r="C84" s="1" t="s">
        <v>502</v>
      </c>
      <c r="D84" s="87" t="s">
        <v>22</v>
      </c>
      <c r="E84" s="87" t="s">
        <v>148</v>
      </c>
      <c r="F84" s="92" t="s">
        <v>149</v>
      </c>
      <c r="G84" s="90" t="s">
        <v>367</v>
      </c>
      <c r="H84" s="81">
        <v>901.67437365847798</v>
      </c>
      <c r="I84" s="81">
        <v>898.6279199999999</v>
      </c>
      <c r="K84" s="30"/>
      <c r="L84" s="30"/>
    </row>
    <row r="85" spans="1:14" x14ac:dyDescent="0.2">
      <c r="A85" s="85"/>
      <c r="B85" s="93"/>
      <c r="C85" s="93" t="s">
        <v>504</v>
      </c>
      <c r="D85" s="94"/>
      <c r="E85" s="94"/>
      <c r="F85" s="94"/>
      <c r="G85" s="91"/>
      <c r="H85" s="95">
        <v>49034.911193930835</v>
      </c>
      <c r="I85" s="95">
        <v>30418.994481659993</v>
      </c>
      <c r="K85" s="30"/>
      <c r="L85" s="30"/>
    </row>
    <row r="86" spans="1:14" x14ac:dyDescent="0.2">
      <c r="A86" s="85"/>
      <c r="B86" s="31"/>
      <c r="C86" s="31"/>
      <c r="D86" s="96"/>
      <c r="E86" s="96"/>
      <c r="F86" s="96"/>
      <c r="G86" s="32"/>
      <c r="H86" s="81"/>
      <c r="I86" s="81"/>
    </row>
    <row r="87" spans="1:14" x14ac:dyDescent="0.2">
      <c r="A87" s="85"/>
      <c r="B87" s="31"/>
      <c r="C87" s="31"/>
      <c r="D87" s="96"/>
      <c r="E87" s="96"/>
      <c r="F87" s="96"/>
      <c r="G87" s="32"/>
      <c r="H87" s="81"/>
      <c r="I87" s="81"/>
    </row>
    <row r="88" spans="1:14" x14ac:dyDescent="0.2">
      <c r="A88" s="85"/>
      <c r="B88" s="31"/>
      <c r="C88" s="31"/>
      <c r="D88" s="96"/>
      <c r="E88" s="96"/>
      <c r="F88" s="96"/>
      <c r="G88" s="32"/>
      <c r="H88" s="81"/>
      <c r="I88" s="81"/>
    </row>
    <row r="89" spans="1:14" x14ac:dyDescent="0.2">
      <c r="H89" s="99"/>
      <c r="I89" s="99"/>
    </row>
    <row r="90" spans="1:14" x14ac:dyDescent="0.2">
      <c r="C90" s="24"/>
      <c r="D90" s="24"/>
      <c r="E90" s="24"/>
      <c r="F90" s="24"/>
      <c r="G90" s="24"/>
      <c r="H90" s="24"/>
      <c r="I90" s="24"/>
    </row>
    <row r="91" spans="1:14" x14ac:dyDescent="0.2">
      <c r="C91" s="24"/>
      <c r="D91" s="24"/>
      <c r="E91" s="24"/>
      <c r="F91" s="24"/>
      <c r="G91" s="24"/>
      <c r="H91" s="24">
        <v>387</v>
      </c>
      <c r="I91" s="24">
        <v>28915</v>
      </c>
      <c r="J91" s="24">
        <v>16955</v>
      </c>
      <c r="K91" s="24">
        <v>0</v>
      </c>
      <c r="L91" s="24">
        <v>0</v>
      </c>
      <c r="M91" s="24">
        <v>16955</v>
      </c>
      <c r="N91" s="24">
        <v>49035</v>
      </c>
    </row>
    <row r="92" spans="1:14" x14ac:dyDescent="0.2">
      <c r="C92" s="24"/>
      <c r="D92" s="24"/>
      <c r="E92" s="24"/>
      <c r="F92" s="24"/>
      <c r="G92" s="24"/>
      <c r="H92" s="24"/>
      <c r="I92" s="24"/>
    </row>
    <row r="93" spans="1:14" x14ac:dyDescent="0.2">
      <c r="C93" s="24"/>
      <c r="D93" s="24"/>
      <c r="E93" s="24"/>
      <c r="F93" s="24"/>
      <c r="G93" s="24"/>
      <c r="H93" s="24"/>
      <c r="I93" s="24"/>
    </row>
    <row r="94" spans="1:14" x14ac:dyDescent="0.2">
      <c r="C94" s="24"/>
      <c r="D94" s="24"/>
      <c r="E94" s="24"/>
      <c r="F94" s="24"/>
      <c r="G94" s="24"/>
      <c r="H94" s="24"/>
      <c r="I94" s="24"/>
    </row>
    <row r="95" spans="1:14" x14ac:dyDescent="0.2">
      <c r="C95" s="24"/>
      <c r="D95" s="24"/>
      <c r="E95" s="24"/>
      <c r="F95" s="24"/>
      <c r="G95" s="24"/>
      <c r="H95" s="24"/>
      <c r="I95" s="24"/>
    </row>
    <row r="96" spans="1:14" x14ac:dyDescent="0.2">
      <c r="H96" s="24"/>
      <c r="I96" s="24"/>
    </row>
    <row r="97" spans="8:9" x14ac:dyDescent="0.2">
      <c r="H97" s="24"/>
      <c r="I97" s="24"/>
    </row>
    <row r="98" spans="8:9" x14ac:dyDescent="0.2">
      <c r="H98" s="24"/>
      <c r="I98" s="24"/>
    </row>
    <row r="99" spans="8:9" x14ac:dyDescent="0.2">
      <c r="H99" s="24"/>
      <c r="I99" s="24"/>
    </row>
    <row r="100" spans="8:9" x14ac:dyDescent="0.2">
      <c r="H100" s="24"/>
      <c r="I100" s="24"/>
    </row>
    <row r="101" spans="8:9" x14ac:dyDescent="0.2">
      <c r="H101" s="24"/>
      <c r="I101" s="24"/>
    </row>
    <row r="102" spans="8:9" x14ac:dyDescent="0.2">
      <c r="H102" s="24"/>
      <c r="I102" s="24"/>
    </row>
    <row r="103" spans="8:9" x14ac:dyDescent="0.2">
      <c r="H103" s="24"/>
      <c r="I103" s="24"/>
    </row>
    <row r="104" spans="8:9" x14ac:dyDescent="0.2">
      <c r="H104" s="24"/>
      <c r="I104" s="24"/>
    </row>
    <row r="105" spans="8:9" x14ac:dyDescent="0.2">
      <c r="H105" s="24"/>
      <c r="I105" s="24"/>
    </row>
    <row r="106" spans="8:9" x14ac:dyDescent="0.2">
      <c r="H106" s="24"/>
      <c r="I106" s="24"/>
    </row>
    <row r="107" spans="8:9" x14ac:dyDescent="0.2">
      <c r="H107" s="24"/>
      <c r="I107" s="24"/>
    </row>
    <row r="108" spans="8:9" x14ac:dyDescent="0.2">
      <c r="H108" s="24"/>
      <c r="I108" s="24"/>
    </row>
    <row r="109" spans="8:9" x14ac:dyDescent="0.2">
      <c r="H109" s="24"/>
      <c r="I109" s="24"/>
    </row>
    <row r="110" spans="8:9" x14ac:dyDescent="0.2">
      <c r="H110" s="24"/>
      <c r="I110" s="24"/>
    </row>
    <row r="111" spans="8:9" x14ac:dyDescent="0.2">
      <c r="H111" s="24"/>
      <c r="I111" s="24"/>
    </row>
    <row r="112" spans="8:9" x14ac:dyDescent="0.2">
      <c r="H112" s="24"/>
      <c r="I112" s="24"/>
    </row>
    <row r="113" spans="8:9" x14ac:dyDescent="0.2">
      <c r="H113" s="24"/>
      <c r="I113" s="24"/>
    </row>
    <row r="114" spans="8:9" x14ac:dyDescent="0.2">
      <c r="H114" s="24"/>
      <c r="I114" s="24"/>
    </row>
    <row r="115" spans="8:9" x14ac:dyDescent="0.2">
      <c r="H115" s="24"/>
      <c r="I115" s="24"/>
    </row>
    <row r="116" spans="8:9" x14ac:dyDescent="0.2">
      <c r="H116" s="24"/>
      <c r="I116" s="24"/>
    </row>
    <row r="117" spans="8:9" x14ac:dyDescent="0.2">
      <c r="H117" s="24"/>
      <c r="I117" s="24"/>
    </row>
    <row r="118" spans="8:9" x14ac:dyDescent="0.2">
      <c r="H118" s="24"/>
      <c r="I118" s="24"/>
    </row>
    <row r="119" spans="8:9" x14ac:dyDescent="0.2">
      <c r="H119" s="24"/>
      <c r="I119" s="24"/>
    </row>
    <row r="120" spans="8:9" x14ac:dyDescent="0.2">
      <c r="H120" s="24"/>
      <c r="I120" s="24"/>
    </row>
    <row r="121" spans="8:9" x14ac:dyDescent="0.2">
      <c r="H121" s="24"/>
      <c r="I121" s="24"/>
    </row>
    <row r="122" spans="8:9" x14ac:dyDescent="0.2">
      <c r="H122" s="24"/>
      <c r="I122" s="24"/>
    </row>
    <row r="123" spans="8:9" x14ac:dyDescent="0.2">
      <c r="H123" s="24"/>
      <c r="I123" s="24"/>
    </row>
    <row r="124" spans="8:9" x14ac:dyDescent="0.2">
      <c r="H124" s="24"/>
      <c r="I124" s="24"/>
    </row>
    <row r="125" spans="8:9" x14ac:dyDescent="0.2">
      <c r="H125" s="24"/>
      <c r="I125" s="24"/>
    </row>
    <row r="126" spans="8:9" x14ac:dyDescent="0.2">
      <c r="H126" s="24"/>
      <c r="I126" s="24"/>
    </row>
    <row r="127" spans="8:9" x14ac:dyDescent="0.2">
      <c r="H127" s="24"/>
      <c r="I127" s="24"/>
    </row>
    <row r="128" spans="8:9" x14ac:dyDescent="0.2">
      <c r="H128" s="24"/>
      <c r="I128" s="24"/>
    </row>
    <row r="129" spans="8:9" x14ac:dyDescent="0.2">
      <c r="H129" s="24"/>
      <c r="I129" s="24"/>
    </row>
    <row r="130" spans="8:9" x14ac:dyDescent="0.2">
      <c r="H130" s="24"/>
      <c r="I130" s="24"/>
    </row>
    <row r="131" spans="8:9" x14ac:dyDescent="0.2">
      <c r="H131" s="24"/>
      <c r="I131" s="24"/>
    </row>
    <row r="132" spans="8:9" x14ac:dyDescent="0.2">
      <c r="H132" s="24"/>
      <c r="I132" s="24"/>
    </row>
    <row r="133" spans="8:9" x14ac:dyDescent="0.2">
      <c r="H133" s="24"/>
      <c r="I133" s="24"/>
    </row>
    <row r="134" spans="8:9" x14ac:dyDescent="0.2">
      <c r="H134" s="24"/>
      <c r="I134" s="24"/>
    </row>
    <row r="135" spans="8:9" x14ac:dyDescent="0.2">
      <c r="H135" s="24"/>
      <c r="I135" s="24"/>
    </row>
    <row r="136" spans="8:9" x14ac:dyDescent="0.2">
      <c r="H136" s="24"/>
      <c r="I136" s="24"/>
    </row>
    <row r="137" spans="8:9" x14ac:dyDescent="0.2">
      <c r="H137" s="24"/>
      <c r="I137" s="24"/>
    </row>
  </sheetData>
  <mergeCells count="9">
    <mergeCell ref="D2:I2"/>
    <mergeCell ref="A2:B2"/>
    <mergeCell ref="A4:A5"/>
    <mergeCell ref="B4:B5"/>
    <mergeCell ref="C4:C5"/>
    <mergeCell ref="D4:D5"/>
    <mergeCell ref="E4:F4"/>
    <mergeCell ref="G4:G5"/>
    <mergeCell ref="H4:I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68"/>
  <sheetViews>
    <sheetView workbookViewId="0">
      <selection activeCell="N11" sqref="N11"/>
    </sheetView>
  </sheetViews>
  <sheetFormatPr defaultColWidth="9.140625" defaultRowHeight="12.75" x14ac:dyDescent="0.2"/>
  <cols>
    <col min="1" max="1" width="3.140625" style="132" customWidth="1"/>
    <col min="2" max="2" width="35.28515625" style="121" customWidth="1"/>
    <col min="3" max="3" width="49.42578125" style="121" customWidth="1"/>
    <col min="4" max="4" width="5" style="133" customWidth="1"/>
    <col min="5" max="6" width="5.85546875" style="133" customWidth="1"/>
    <col min="7" max="7" width="16.7109375" style="134" customWidth="1"/>
    <col min="8" max="8" width="10.42578125" style="123" customWidth="1"/>
    <col min="9" max="9" width="10.140625" style="123" customWidth="1"/>
    <col min="10" max="10" width="7.7109375" style="123" customWidth="1"/>
    <col min="11" max="11" width="6.7109375" style="123" customWidth="1"/>
    <col min="12" max="12" width="2.5703125" style="39" customWidth="1"/>
    <col min="13" max="16384" width="9.140625" style="39"/>
  </cols>
  <sheetData>
    <row r="2" spans="1:11" ht="12.75" customHeight="1" x14ac:dyDescent="0.2">
      <c r="A2" s="120"/>
      <c r="B2" s="144" t="s">
        <v>2083</v>
      </c>
      <c r="C2" s="34" t="s">
        <v>506</v>
      </c>
      <c r="D2" s="35"/>
      <c r="E2" s="35"/>
      <c r="F2" s="101" t="s">
        <v>505</v>
      </c>
      <c r="G2" s="101"/>
      <c r="H2" s="101"/>
      <c r="I2" s="101"/>
      <c r="J2" s="101"/>
      <c r="K2" s="101"/>
    </row>
    <row r="3" spans="1:11" x14ac:dyDescent="0.2">
      <c r="A3" s="120"/>
      <c r="B3" s="145"/>
      <c r="C3" s="145"/>
      <c r="D3" s="35"/>
      <c r="E3" s="35"/>
      <c r="F3" s="35"/>
      <c r="G3" s="122"/>
      <c r="H3" s="146"/>
      <c r="I3" s="146"/>
      <c r="J3" s="146"/>
      <c r="K3" s="146"/>
    </row>
    <row r="4" spans="1:11" ht="12.75" customHeight="1" x14ac:dyDescent="0.2">
      <c r="A4" s="124" t="s">
        <v>0</v>
      </c>
      <c r="B4" s="124" t="s">
        <v>361</v>
      </c>
      <c r="C4" s="124" t="s">
        <v>1</v>
      </c>
      <c r="D4" s="124" t="s">
        <v>507</v>
      </c>
      <c r="E4" s="124" t="s">
        <v>362</v>
      </c>
      <c r="F4" s="124"/>
      <c r="G4" s="124" t="s">
        <v>2082</v>
      </c>
      <c r="H4" s="125" t="s">
        <v>363</v>
      </c>
      <c r="I4" s="126"/>
      <c r="J4" s="126"/>
      <c r="K4" s="127"/>
    </row>
    <row r="5" spans="1:11" ht="38.25" x14ac:dyDescent="0.2">
      <c r="A5" s="124"/>
      <c r="B5" s="124"/>
      <c r="C5" s="124"/>
      <c r="D5" s="124"/>
      <c r="E5" s="128" t="s">
        <v>7</v>
      </c>
      <c r="F5" s="128" t="s">
        <v>508</v>
      </c>
      <c r="G5" s="124"/>
      <c r="H5" s="129" t="s">
        <v>509</v>
      </c>
      <c r="I5" s="129" t="s">
        <v>510</v>
      </c>
      <c r="J5" s="129" t="s">
        <v>9</v>
      </c>
      <c r="K5" s="129" t="s">
        <v>12</v>
      </c>
    </row>
    <row r="6" spans="1:11" ht="16.5" customHeight="1" x14ac:dyDescent="0.2">
      <c r="A6" s="135" t="s">
        <v>2</v>
      </c>
      <c r="B6" s="37" t="s">
        <v>15</v>
      </c>
      <c r="C6" s="136" t="s">
        <v>13</v>
      </c>
      <c r="D6" s="137"/>
      <c r="E6" s="137"/>
      <c r="F6" s="137"/>
      <c r="G6" s="138"/>
      <c r="H6" s="44"/>
      <c r="I6" s="44"/>
      <c r="J6" s="44"/>
      <c r="K6" s="44"/>
    </row>
    <row r="7" spans="1:11" ht="25.5" x14ac:dyDescent="0.2">
      <c r="A7" s="139"/>
      <c r="B7" s="37" t="s">
        <v>511</v>
      </c>
      <c r="C7" s="37" t="s">
        <v>512</v>
      </c>
      <c r="D7" s="140" t="s">
        <v>22</v>
      </c>
      <c r="E7" s="140" t="s">
        <v>148</v>
      </c>
      <c r="F7" s="140" t="s">
        <v>148</v>
      </c>
      <c r="G7" s="47" t="s">
        <v>513</v>
      </c>
      <c r="H7" s="44">
        <v>7.9111880000000001</v>
      </c>
      <c r="I7" s="44">
        <v>2.3209400000000002</v>
      </c>
      <c r="J7" s="44">
        <v>4.2869999999999999</v>
      </c>
      <c r="K7" s="44">
        <v>1.303248</v>
      </c>
    </row>
    <row r="8" spans="1:11" x14ac:dyDescent="0.2">
      <c r="A8" s="139"/>
      <c r="B8" s="37" t="s">
        <v>514</v>
      </c>
      <c r="C8" s="37" t="s">
        <v>515</v>
      </c>
      <c r="D8" s="140" t="s">
        <v>22</v>
      </c>
      <c r="E8" s="140" t="s">
        <v>149</v>
      </c>
      <c r="F8" s="140" t="s">
        <v>149</v>
      </c>
      <c r="G8" s="47" t="s">
        <v>513</v>
      </c>
      <c r="H8" s="44">
        <v>15.668999999999999</v>
      </c>
      <c r="I8" s="44">
        <v>6.5866400000000001</v>
      </c>
      <c r="J8" s="44">
        <v>6.9649999999999999</v>
      </c>
      <c r="K8" s="44">
        <v>2.1173599999999997</v>
      </c>
    </row>
    <row r="9" spans="1:11" x14ac:dyDescent="0.2">
      <c r="A9" s="139"/>
      <c r="B9" s="37" t="s">
        <v>516</v>
      </c>
      <c r="C9" s="37" t="s">
        <v>515</v>
      </c>
      <c r="D9" s="140" t="s">
        <v>22</v>
      </c>
      <c r="E9" s="140" t="s">
        <v>149</v>
      </c>
      <c r="F9" s="140" t="s">
        <v>149</v>
      </c>
      <c r="G9" s="47" t="s">
        <v>513</v>
      </c>
      <c r="H9" s="44">
        <v>26.990223999999998</v>
      </c>
      <c r="I9" s="44">
        <v>13.349080000000001</v>
      </c>
      <c r="J9" s="44">
        <v>10.461</v>
      </c>
      <c r="K9" s="44">
        <v>3.1801439999999999</v>
      </c>
    </row>
    <row r="10" spans="1:11" x14ac:dyDescent="0.2">
      <c r="A10" s="139"/>
      <c r="B10" s="37" t="s">
        <v>517</v>
      </c>
      <c r="C10" s="37" t="s">
        <v>518</v>
      </c>
      <c r="D10" s="140" t="s">
        <v>22</v>
      </c>
      <c r="E10" s="140" t="s">
        <v>148</v>
      </c>
      <c r="F10" s="140" t="s">
        <v>148</v>
      </c>
      <c r="G10" s="47" t="s">
        <v>513</v>
      </c>
      <c r="H10" s="44">
        <v>84.915999999999997</v>
      </c>
      <c r="I10" s="44">
        <v>5.1568399999999999</v>
      </c>
      <c r="J10" s="44">
        <v>61.164999999999999</v>
      </c>
      <c r="K10" s="44">
        <v>18.594159999999999</v>
      </c>
    </row>
    <row r="11" spans="1:11" x14ac:dyDescent="0.2">
      <c r="A11" s="139"/>
      <c r="B11" s="37" t="s">
        <v>519</v>
      </c>
      <c r="C11" s="37" t="s">
        <v>520</v>
      </c>
      <c r="D11" s="140" t="s">
        <v>22</v>
      </c>
      <c r="E11" s="140" t="s">
        <v>148</v>
      </c>
      <c r="F11" s="140" t="s">
        <v>148</v>
      </c>
      <c r="G11" s="47" t="s">
        <v>513</v>
      </c>
      <c r="H11" s="44">
        <v>27.248066000000001</v>
      </c>
      <c r="I11" s="44">
        <v>1.0259299999999998</v>
      </c>
      <c r="J11" s="44">
        <v>20.109000000000002</v>
      </c>
      <c r="K11" s="44">
        <v>6.1131360000000008</v>
      </c>
    </row>
    <row r="12" spans="1:11" x14ac:dyDescent="0.2">
      <c r="A12" s="139"/>
      <c r="B12" s="37" t="s">
        <v>521</v>
      </c>
      <c r="C12" s="37" t="s">
        <v>522</v>
      </c>
      <c r="D12" s="140" t="s">
        <v>22</v>
      </c>
      <c r="E12" s="140" t="s">
        <v>148</v>
      </c>
      <c r="F12" s="140" t="s">
        <v>148</v>
      </c>
      <c r="G12" s="47" t="s">
        <v>513</v>
      </c>
      <c r="H12" s="44">
        <v>85.984215000000006</v>
      </c>
      <c r="I12" s="44">
        <v>2.7551109999999999</v>
      </c>
      <c r="J12" s="44">
        <v>63.826000000000001</v>
      </c>
      <c r="K12" s="44">
        <v>19.403103999999999</v>
      </c>
    </row>
    <row r="13" spans="1:11" x14ac:dyDescent="0.2">
      <c r="A13" s="139"/>
      <c r="B13" s="37" t="s">
        <v>523</v>
      </c>
      <c r="C13" s="37" t="s">
        <v>524</v>
      </c>
      <c r="D13" s="140" t="s">
        <v>22</v>
      </c>
      <c r="E13" s="140" t="s">
        <v>278</v>
      </c>
      <c r="F13" s="140" t="s">
        <v>278</v>
      </c>
      <c r="G13" s="47" t="s">
        <v>513</v>
      </c>
      <c r="H13" s="44">
        <v>85.856544000000014</v>
      </c>
      <c r="I13" s="44">
        <v>3.4945999999999997</v>
      </c>
      <c r="J13" s="44">
        <v>63.161000000000001</v>
      </c>
      <c r="K13" s="44">
        <v>19.200944</v>
      </c>
    </row>
    <row r="14" spans="1:11" x14ac:dyDescent="0.2">
      <c r="A14" s="139"/>
      <c r="B14" s="37" t="s">
        <v>525</v>
      </c>
      <c r="C14" s="37" t="s">
        <v>526</v>
      </c>
      <c r="D14" s="140" t="s">
        <v>22</v>
      </c>
      <c r="E14" s="140" t="s">
        <v>149</v>
      </c>
      <c r="F14" s="140" t="s">
        <v>149</v>
      </c>
      <c r="G14" s="47" t="s">
        <v>513</v>
      </c>
      <c r="H14" s="44">
        <v>119.43487400000001</v>
      </c>
      <c r="I14" s="44">
        <v>6.2528899999999998</v>
      </c>
      <c r="J14" s="44">
        <v>86.796000000000006</v>
      </c>
      <c r="K14" s="44">
        <v>26.385984000000001</v>
      </c>
    </row>
    <row r="15" spans="1:11" x14ac:dyDescent="0.2">
      <c r="A15" s="139"/>
      <c r="B15" s="37" t="s">
        <v>527</v>
      </c>
      <c r="C15" s="37" t="s">
        <v>522</v>
      </c>
      <c r="D15" s="140" t="s">
        <v>22</v>
      </c>
      <c r="E15" s="140" t="s">
        <v>149</v>
      </c>
      <c r="F15" s="140" t="s">
        <v>149</v>
      </c>
      <c r="G15" s="47" t="s">
        <v>513</v>
      </c>
      <c r="H15" s="44">
        <v>64.868092000000004</v>
      </c>
      <c r="I15" s="44">
        <v>2.0635400000000002</v>
      </c>
      <c r="J15" s="44">
        <v>48.162999999999997</v>
      </c>
      <c r="K15" s="44">
        <v>14.641551999999999</v>
      </c>
    </row>
    <row r="16" spans="1:11" x14ac:dyDescent="0.2">
      <c r="A16" s="139"/>
      <c r="B16" s="37" t="s">
        <v>528</v>
      </c>
      <c r="C16" s="37" t="s">
        <v>522</v>
      </c>
      <c r="D16" s="140" t="s">
        <v>22</v>
      </c>
      <c r="E16" s="140" t="s">
        <v>149</v>
      </c>
      <c r="F16" s="140" t="s">
        <v>149</v>
      </c>
      <c r="G16" s="47" t="s">
        <v>513</v>
      </c>
      <c r="H16" s="44">
        <v>50.970264</v>
      </c>
      <c r="I16" s="44">
        <v>1.0518399999999999</v>
      </c>
      <c r="J16" s="44">
        <v>38.280999999999999</v>
      </c>
      <c r="K16" s="44">
        <v>11.637423999999999</v>
      </c>
    </row>
    <row r="17" spans="1:11" x14ac:dyDescent="0.2">
      <c r="A17" s="139"/>
      <c r="B17" s="37" t="s">
        <v>529</v>
      </c>
      <c r="C17" s="37" t="s">
        <v>530</v>
      </c>
      <c r="D17" s="140" t="s">
        <v>22</v>
      </c>
      <c r="E17" s="140" t="s">
        <v>149</v>
      </c>
      <c r="F17" s="140" t="s">
        <v>149</v>
      </c>
      <c r="G17" s="47" t="s">
        <v>513</v>
      </c>
      <c r="H17" s="44">
        <v>28.136633999999997</v>
      </c>
      <c r="I17" s="44">
        <v>1.01213</v>
      </c>
      <c r="J17" s="44">
        <v>20.800999999999998</v>
      </c>
      <c r="K17" s="44">
        <v>6.3235039999999998</v>
      </c>
    </row>
    <row r="18" spans="1:11" ht="25.5" x14ac:dyDescent="0.2">
      <c r="A18" s="139"/>
      <c r="B18" s="37" t="s">
        <v>531</v>
      </c>
      <c r="C18" s="37" t="s">
        <v>512</v>
      </c>
      <c r="D18" s="140" t="s">
        <v>22</v>
      </c>
      <c r="E18" s="140" t="s">
        <v>278</v>
      </c>
      <c r="F18" s="140" t="s">
        <v>278</v>
      </c>
      <c r="G18" s="47" t="s">
        <v>513</v>
      </c>
      <c r="H18" s="44">
        <v>4.827971999999999</v>
      </c>
      <c r="I18" s="44">
        <v>0.37742000000000003</v>
      </c>
      <c r="J18" s="44">
        <v>3.4129999999999998</v>
      </c>
      <c r="K18" s="44">
        <v>1.0375519999999998</v>
      </c>
    </row>
    <row r="19" spans="1:11" ht="25.5" x14ac:dyDescent="0.2">
      <c r="A19" s="139"/>
      <c r="B19" s="37" t="s">
        <v>532</v>
      </c>
      <c r="C19" s="37" t="s">
        <v>533</v>
      </c>
      <c r="D19" s="140" t="s">
        <v>22</v>
      </c>
      <c r="E19" s="140" t="s">
        <v>278</v>
      </c>
      <c r="F19" s="140" t="s">
        <v>278</v>
      </c>
      <c r="G19" s="47" t="s">
        <v>513</v>
      </c>
      <c r="H19" s="44">
        <v>8.4307479999999995</v>
      </c>
      <c r="I19" s="44">
        <v>0.66934000000000005</v>
      </c>
      <c r="J19" s="44">
        <v>5.952</v>
      </c>
      <c r="K19" s="44">
        <v>1.8094079999999999</v>
      </c>
    </row>
    <row r="20" spans="1:11" x14ac:dyDescent="0.2">
      <c r="A20" s="139"/>
      <c r="B20" s="37" t="s">
        <v>534</v>
      </c>
      <c r="C20" s="37" t="s">
        <v>535</v>
      </c>
      <c r="D20" s="140" t="s">
        <v>22</v>
      </c>
      <c r="E20" s="140" t="s">
        <v>148</v>
      </c>
      <c r="F20" s="140" t="s">
        <v>148</v>
      </c>
      <c r="G20" s="47" t="s">
        <v>513</v>
      </c>
      <c r="H20" s="44">
        <v>12.641060000000001</v>
      </c>
      <c r="I20" s="44">
        <v>0.44214000000000003</v>
      </c>
      <c r="J20" s="44">
        <v>9.3550000000000004</v>
      </c>
      <c r="K20" s="44">
        <v>2.8439200000000002</v>
      </c>
    </row>
    <row r="21" spans="1:11" x14ac:dyDescent="0.2">
      <c r="A21" s="139"/>
      <c r="B21" s="37" t="s">
        <v>534</v>
      </c>
      <c r="C21" s="37" t="s">
        <v>536</v>
      </c>
      <c r="D21" s="140" t="s">
        <v>22</v>
      </c>
      <c r="E21" s="140" t="s">
        <v>148</v>
      </c>
      <c r="F21" s="140" t="s">
        <v>148</v>
      </c>
      <c r="G21" s="47" t="s">
        <v>513</v>
      </c>
      <c r="H21" s="44">
        <v>21.956779999999998</v>
      </c>
      <c r="I21" s="44">
        <v>15.769299999999999</v>
      </c>
      <c r="J21" s="44">
        <v>4.7450000000000001</v>
      </c>
      <c r="K21" s="44">
        <v>1.44248</v>
      </c>
    </row>
    <row r="22" spans="1:11" ht="25.5" x14ac:dyDescent="0.2">
      <c r="A22" s="139"/>
      <c r="B22" s="37" t="s">
        <v>537</v>
      </c>
      <c r="C22" s="37" t="s">
        <v>538</v>
      </c>
      <c r="D22" s="140" t="s">
        <v>22</v>
      </c>
      <c r="E22" s="140" t="s">
        <v>148</v>
      </c>
      <c r="F22" s="140" t="s">
        <v>148</v>
      </c>
      <c r="G22" s="47" t="s">
        <v>513</v>
      </c>
      <c r="H22" s="44">
        <v>282.651118</v>
      </c>
      <c r="I22" s="44">
        <v>139.61927</v>
      </c>
      <c r="J22" s="44">
        <v>109.687</v>
      </c>
      <c r="K22" s="44">
        <v>33.344847999999999</v>
      </c>
    </row>
    <row r="23" spans="1:11" x14ac:dyDescent="0.2">
      <c r="A23" s="139"/>
      <c r="B23" s="37" t="s">
        <v>539</v>
      </c>
      <c r="C23" s="37" t="s">
        <v>540</v>
      </c>
      <c r="D23" s="140" t="s">
        <v>22</v>
      </c>
      <c r="E23" s="140" t="s">
        <v>278</v>
      </c>
      <c r="F23" s="140" t="s">
        <v>278</v>
      </c>
      <c r="G23" s="47" t="s">
        <v>513</v>
      </c>
      <c r="H23" s="44">
        <v>64.186671459999999</v>
      </c>
      <c r="I23" s="44">
        <v>5.8927500000000004</v>
      </c>
      <c r="J23" s="44">
        <v>44.703927499999999</v>
      </c>
      <c r="K23" s="44">
        <v>13.589993959999999</v>
      </c>
    </row>
    <row r="24" spans="1:11" x14ac:dyDescent="0.2">
      <c r="A24" s="139"/>
      <c r="B24" s="37" t="s">
        <v>539</v>
      </c>
      <c r="C24" s="37" t="s">
        <v>541</v>
      </c>
      <c r="D24" s="140" t="s">
        <v>22</v>
      </c>
      <c r="E24" s="140" t="s">
        <v>149</v>
      </c>
      <c r="F24" s="140" t="s">
        <v>149</v>
      </c>
      <c r="G24" s="47" t="s">
        <v>513</v>
      </c>
      <c r="H24" s="44">
        <v>153.45398226</v>
      </c>
      <c r="I24" s="44">
        <v>5.6157500000000002</v>
      </c>
      <c r="J24" s="44">
        <v>113.3728775</v>
      </c>
      <c r="K24" s="44">
        <v>34.465354759999997</v>
      </c>
    </row>
    <row r="25" spans="1:11" x14ac:dyDescent="0.2">
      <c r="A25" s="139"/>
      <c r="B25" s="37" t="s">
        <v>539</v>
      </c>
      <c r="C25" s="37" t="s">
        <v>542</v>
      </c>
      <c r="D25" s="140" t="s">
        <v>22</v>
      </c>
      <c r="E25" s="140" t="s">
        <v>148</v>
      </c>
      <c r="F25" s="140" t="s">
        <v>148</v>
      </c>
      <c r="G25" s="47" t="s">
        <v>513</v>
      </c>
      <c r="H25" s="44">
        <v>155.16143446000001</v>
      </c>
      <c r="I25" s="44">
        <v>98.057249999999996</v>
      </c>
      <c r="J25" s="44">
        <v>43.791552500000002</v>
      </c>
      <c r="K25" s="44">
        <v>13.312631960000001</v>
      </c>
    </row>
    <row r="26" spans="1:11" x14ac:dyDescent="0.2">
      <c r="A26" s="139"/>
      <c r="B26" s="37" t="s">
        <v>539</v>
      </c>
      <c r="C26" s="37" t="s">
        <v>543</v>
      </c>
      <c r="D26" s="140" t="s">
        <v>22</v>
      </c>
      <c r="E26" s="140" t="s">
        <v>148</v>
      </c>
      <c r="F26" s="140" t="s">
        <v>148</v>
      </c>
      <c r="G26" s="47" t="s">
        <v>513</v>
      </c>
      <c r="H26" s="44">
        <v>75.123529019999992</v>
      </c>
      <c r="I26" s="44">
        <v>9.5392499999999991</v>
      </c>
      <c r="J26" s="44">
        <v>50.294692499999996</v>
      </c>
      <c r="K26" s="44">
        <v>15.289586519999999</v>
      </c>
    </row>
    <row r="27" spans="1:11" x14ac:dyDescent="0.2">
      <c r="A27" s="139"/>
      <c r="B27" s="37" t="s">
        <v>544</v>
      </c>
      <c r="C27" s="37" t="s">
        <v>545</v>
      </c>
      <c r="D27" s="140" t="s">
        <v>22</v>
      </c>
      <c r="E27" s="140" t="s">
        <v>148</v>
      </c>
      <c r="F27" s="140" t="s">
        <v>148</v>
      </c>
      <c r="G27" s="47" t="s">
        <v>513</v>
      </c>
      <c r="H27" s="44">
        <v>38.834555799999997</v>
      </c>
      <c r="I27" s="44">
        <v>0.77949999999999997</v>
      </c>
      <c r="J27" s="44">
        <v>29.183325</v>
      </c>
      <c r="K27" s="44">
        <v>8.8717307999999999</v>
      </c>
    </row>
    <row r="28" spans="1:11" x14ac:dyDescent="0.2">
      <c r="A28" s="139"/>
      <c r="B28" s="37" t="s">
        <v>544</v>
      </c>
      <c r="C28" s="37" t="s">
        <v>546</v>
      </c>
      <c r="D28" s="140" t="s">
        <v>22</v>
      </c>
      <c r="E28" s="140" t="s">
        <v>278</v>
      </c>
      <c r="F28" s="140" t="s">
        <v>278</v>
      </c>
      <c r="G28" s="47" t="s">
        <v>513</v>
      </c>
      <c r="H28" s="44">
        <v>11.51822072</v>
      </c>
      <c r="I28" s="44">
        <v>1.6855</v>
      </c>
      <c r="J28" s="44">
        <v>7.5404299999999997</v>
      </c>
      <c r="K28" s="44">
        <v>2.29229072</v>
      </c>
    </row>
    <row r="29" spans="1:11" x14ac:dyDescent="0.2">
      <c r="A29" s="139"/>
      <c r="B29" s="37" t="s">
        <v>551</v>
      </c>
      <c r="C29" s="37" t="s">
        <v>552</v>
      </c>
      <c r="D29" s="140" t="s">
        <v>22</v>
      </c>
      <c r="E29" s="140" t="s">
        <v>149</v>
      </c>
      <c r="F29" s="140" t="s">
        <v>149</v>
      </c>
      <c r="G29" s="47" t="s">
        <v>513</v>
      </c>
      <c r="H29" s="44">
        <v>43.071362719999996</v>
      </c>
      <c r="I29" s="44">
        <v>17.96</v>
      </c>
      <c r="J29" s="44">
        <v>19.257180000000002</v>
      </c>
      <c r="K29" s="44">
        <v>5.8541827200000007</v>
      </c>
    </row>
    <row r="30" spans="1:11" x14ac:dyDescent="0.2">
      <c r="A30" s="139"/>
      <c r="B30" s="37" t="s">
        <v>553</v>
      </c>
      <c r="C30" s="37" t="s">
        <v>554</v>
      </c>
      <c r="D30" s="140" t="s">
        <v>22</v>
      </c>
      <c r="E30" s="140" t="s">
        <v>149</v>
      </c>
      <c r="F30" s="140" t="s">
        <v>149</v>
      </c>
      <c r="G30" s="47" t="s">
        <v>513</v>
      </c>
      <c r="H30" s="44">
        <v>90.095164159999996</v>
      </c>
      <c r="I30" s="44">
        <v>48.460999999999999</v>
      </c>
      <c r="J30" s="44">
        <v>31.928039999999999</v>
      </c>
      <c r="K30" s="44">
        <v>9.7061241599999999</v>
      </c>
    </row>
    <row r="31" spans="1:11" x14ac:dyDescent="0.2">
      <c r="A31" s="139"/>
      <c r="B31" s="37" t="s">
        <v>555</v>
      </c>
      <c r="C31" s="37" t="s">
        <v>556</v>
      </c>
      <c r="D31" s="140" t="s">
        <v>22</v>
      </c>
      <c r="E31" s="140" t="s">
        <v>149</v>
      </c>
      <c r="F31" s="140" t="s">
        <v>149</v>
      </c>
      <c r="G31" s="47" t="s">
        <v>513</v>
      </c>
      <c r="H31" s="44">
        <v>16.28119328</v>
      </c>
      <c r="I31" s="44">
        <v>6.476</v>
      </c>
      <c r="J31" s="44">
        <v>7.5193199999999996</v>
      </c>
      <c r="K31" s="44">
        <v>2.2858732799999997</v>
      </c>
    </row>
    <row r="32" spans="1:11" x14ac:dyDescent="0.2">
      <c r="A32" s="139"/>
      <c r="B32" s="37" t="s">
        <v>555</v>
      </c>
      <c r="C32" s="37" t="s">
        <v>536</v>
      </c>
      <c r="D32" s="140" t="s">
        <v>22</v>
      </c>
      <c r="E32" s="140" t="s">
        <v>149</v>
      </c>
      <c r="F32" s="140" t="s">
        <v>149</v>
      </c>
      <c r="G32" s="47" t="s">
        <v>513</v>
      </c>
      <c r="H32" s="44">
        <v>61.351180000000006</v>
      </c>
      <c r="I32" s="44">
        <v>30.077999999999999</v>
      </c>
      <c r="J32" s="44">
        <v>23.982500000000002</v>
      </c>
      <c r="K32" s="44">
        <v>7.29068</v>
      </c>
    </row>
    <row r="33" spans="1:11" x14ac:dyDescent="0.2">
      <c r="A33" s="139"/>
      <c r="B33" s="37" t="s">
        <v>558</v>
      </c>
      <c r="C33" s="37" t="s">
        <v>557</v>
      </c>
      <c r="D33" s="140" t="s">
        <v>22</v>
      </c>
      <c r="E33" s="140" t="s">
        <v>148</v>
      </c>
      <c r="F33" s="140" t="s">
        <v>148</v>
      </c>
      <c r="G33" s="47" t="s">
        <v>513</v>
      </c>
      <c r="H33" s="44">
        <v>17.0557652</v>
      </c>
      <c r="I33" s="44">
        <v>1.7309999999999999E-2</v>
      </c>
      <c r="J33" s="44">
        <v>13.0663</v>
      </c>
      <c r="K33" s="44">
        <v>3.9721552</v>
      </c>
    </row>
    <row r="34" spans="1:11" x14ac:dyDescent="0.2">
      <c r="A34" s="139"/>
      <c r="B34" s="37" t="s">
        <v>559</v>
      </c>
      <c r="C34" s="37" t="s">
        <v>557</v>
      </c>
      <c r="D34" s="140" t="s">
        <v>22</v>
      </c>
      <c r="E34" s="140" t="s">
        <v>149</v>
      </c>
      <c r="F34" s="140" t="s">
        <v>149</v>
      </c>
      <c r="G34" s="47" t="s">
        <v>513</v>
      </c>
      <c r="H34" s="44">
        <v>2.4947688000000001</v>
      </c>
      <c r="I34" s="44">
        <v>1.593E-2</v>
      </c>
      <c r="J34" s="44">
        <v>1.9009499999999999</v>
      </c>
      <c r="K34" s="44">
        <v>0.57788879999999998</v>
      </c>
    </row>
    <row r="35" spans="1:11" x14ac:dyDescent="0.2">
      <c r="A35" s="139"/>
      <c r="B35" s="37" t="s">
        <v>560</v>
      </c>
      <c r="C35" s="37" t="s">
        <v>561</v>
      </c>
      <c r="D35" s="140" t="s">
        <v>22</v>
      </c>
      <c r="E35" s="140" t="s">
        <v>278</v>
      </c>
      <c r="F35" s="140" t="s">
        <v>278</v>
      </c>
      <c r="G35" s="47" t="s">
        <v>513</v>
      </c>
      <c r="H35" s="44">
        <v>13.64676416</v>
      </c>
      <c r="I35" s="44">
        <v>1.6E-2</v>
      </c>
      <c r="J35" s="44">
        <v>10.45304</v>
      </c>
      <c r="K35" s="44">
        <v>3.1777241599999999</v>
      </c>
    </row>
    <row r="36" spans="1:11" x14ac:dyDescent="0.2">
      <c r="A36" s="139"/>
      <c r="B36" s="37" t="s">
        <v>562</v>
      </c>
      <c r="C36" s="37" t="s">
        <v>563</v>
      </c>
      <c r="D36" s="140" t="s">
        <v>22</v>
      </c>
      <c r="E36" s="140" t="s">
        <v>148</v>
      </c>
      <c r="F36" s="140" t="s">
        <v>149</v>
      </c>
      <c r="G36" s="47" t="s">
        <v>513</v>
      </c>
      <c r="H36" s="44">
        <v>3.5258304000000003</v>
      </c>
      <c r="I36" s="44">
        <v>0.79056000000000004</v>
      </c>
      <c r="J36" s="44">
        <v>2.0975999999999999</v>
      </c>
      <c r="K36" s="44">
        <v>0.63767039999999997</v>
      </c>
    </row>
    <row r="37" spans="1:11" x14ac:dyDescent="0.2">
      <c r="A37" s="139"/>
      <c r="B37" s="37" t="s">
        <v>565</v>
      </c>
      <c r="C37" s="37" t="s">
        <v>566</v>
      </c>
      <c r="D37" s="140" t="s">
        <v>22</v>
      </c>
      <c r="E37" s="140" t="s">
        <v>148</v>
      </c>
      <c r="F37" s="140" t="s">
        <v>148</v>
      </c>
      <c r="G37" s="47" t="s">
        <v>513</v>
      </c>
      <c r="H37" s="44">
        <v>247.57268303999999</v>
      </c>
      <c r="I37" s="44">
        <v>148.63818999999998</v>
      </c>
      <c r="J37" s="44">
        <v>75.870009999999994</v>
      </c>
      <c r="K37" s="44">
        <v>23.064483039999999</v>
      </c>
    </row>
    <row r="38" spans="1:11" x14ac:dyDescent="0.2">
      <c r="A38" s="139"/>
      <c r="B38" s="37" t="s">
        <v>567</v>
      </c>
      <c r="C38" s="37" t="s">
        <v>568</v>
      </c>
      <c r="D38" s="140" t="s">
        <v>22</v>
      </c>
      <c r="E38" s="140" t="s">
        <v>278</v>
      </c>
      <c r="F38" s="140" t="s">
        <v>278</v>
      </c>
      <c r="G38" s="47" t="s">
        <v>513</v>
      </c>
      <c r="H38" s="44">
        <v>108.83720520000001</v>
      </c>
      <c r="I38" s="44">
        <v>67.373200000000011</v>
      </c>
      <c r="J38" s="44">
        <v>31.797550000000001</v>
      </c>
      <c r="K38" s="44">
        <v>9.6664551999999997</v>
      </c>
    </row>
    <row r="39" spans="1:11" x14ac:dyDescent="0.2">
      <c r="A39" s="139"/>
      <c r="B39" s="37" t="s">
        <v>569</v>
      </c>
      <c r="C39" s="37" t="s">
        <v>570</v>
      </c>
      <c r="D39" s="140" t="s">
        <v>22</v>
      </c>
      <c r="E39" s="140" t="s">
        <v>278</v>
      </c>
      <c r="F39" s="140" t="s">
        <v>278</v>
      </c>
      <c r="G39" s="47" t="s">
        <v>513</v>
      </c>
      <c r="H39" s="44">
        <v>365.79391943999997</v>
      </c>
      <c r="I39" s="44">
        <v>249.04959000000002</v>
      </c>
      <c r="J39" s="44">
        <v>89.52785999999999</v>
      </c>
      <c r="K39" s="44">
        <v>27.216469439999997</v>
      </c>
    </row>
    <row r="40" spans="1:11" x14ac:dyDescent="0.2">
      <c r="A40" s="139"/>
      <c r="B40" s="37" t="s">
        <v>573</v>
      </c>
      <c r="C40" s="37" t="s">
        <v>574</v>
      </c>
      <c r="D40" s="140" t="s">
        <v>22</v>
      </c>
      <c r="E40" s="140" t="s">
        <v>149</v>
      </c>
      <c r="F40" s="140" t="s">
        <v>149</v>
      </c>
      <c r="G40" s="47" t="s">
        <v>513</v>
      </c>
      <c r="H40" s="44">
        <v>175.400544</v>
      </c>
      <c r="I40" s="44">
        <v>71.653000000000006</v>
      </c>
      <c r="J40" s="44">
        <v>79.561000000000007</v>
      </c>
      <c r="K40" s="44">
        <v>24.186544000000001</v>
      </c>
    </row>
    <row r="41" spans="1:11" x14ac:dyDescent="0.2">
      <c r="A41" s="139"/>
      <c r="B41" s="37" t="s">
        <v>575</v>
      </c>
      <c r="C41" s="37" t="s">
        <v>576</v>
      </c>
      <c r="D41" s="140" t="s">
        <v>22</v>
      </c>
      <c r="E41" s="140" t="s">
        <v>278</v>
      </c>
      <c r="F41" s="140" t="s">
        <v>278</v>
      </c>
      <c r="G41" s="47" t="s">
        <v>513</v>
      </c>
      <c r="H41" s="44">
        <v>356.59846399999998</v>
      </c>
      <c r="I41" s="44">
        <v>143.50399999999999</v>
      </c>
      <c r="J41" s="44">
        <v>163.416</v>
      </c>
      <c r="K41" s="44">
        <v>49.678463999999998</v>
      </c>
    </row>
    <row r="42" spans="1:11" x14ac:dyDescent="0.2">
      <c r="A42" s="139"/>
      <c r="B42" s="37" t="s">
        <v>577</v>
      </c>
      <c r="C42" s="37" t="s">
        <v>578</v>
      </c>
      <c r="D42" s="140" t="s">
        <v>22</v>
      </c>
      <c r="E42" s="140" t="s">
        <v>149</v>
      </c>
      <c r="F42" s="140" t="s">
        <v>149</v>
      </c>
      <c r="G42" s="47" t="s">
        <v>513</v>
      </c>
      <c r="H42" s="44">
        <v>138.00424800000002</v>
      </c>
      <c r="I42" s="44">
        <v>20.759</v>
      </c>
      <c r="J42" s="44">
        <v>89.912000000000006</v>
      </c>
      <c r="K42" s="44">
        <v>27.333248000000001</v>
      </c>
    </row>
    <row r="43" spans="1:11" x14ac:dyDescent="0.2">
      <c r="A43" s="139"/>
      <c r="B43" s="37" t="s">
        <v>579</v>
      </c>
      <c r="C43" s="37" t="s">
        <v>571</v>
      </c>
      <c r="D43" s="140" t="s">
        <v>22</v>
      </c>
      <c r="E43" s="140" t="s">
        <v>148</v>
      </c>
      <c r="F43" s="140" t="s">
        <v>148</v>
      </c>
      <c r="G43" s="47" t="s">
        <v>513</v>
      </c>
      <c r="H43" s="44">
        <v>2.3351199999999999</v>
      </c>
      <c r="I43" s="44">
        <v>0.34</v>
      </c>
      <c r="J43" s="44">
        <v>1.53</v>
      </c>
      <c r="K43" s="44">
        <v>0.46511999999999998</v>
      </c>
    </row>
    <row r="44" spans="1:11" x14ac:dyDescent="0.2">
      <c r="A44" s="139"/>
      <c r="B44" s="37" t="s">
        <v>584</v>
      </c>
      <c r="C44" s="37" t="s">
        <v>582</v>
      </c>
      <c r="D44" s="140" t="s">
        <v>22</v>
      </c>
      <c r="E44" s="140" t="s">
        <v>148</v>
      </c>
      <c r="F44" s="140" t="s">
        <v>148</v>
      </c>
      <c r="G44" s="47" t="s">
        <v>513</v>
      </c>
      <c r="H44" s="44">
        <v>7.3534800000000002</v>
      </c>
      <c r="I44" s="44">
        <v>1.655</v>
      </c>
      <c r="J44" s="44">
        <v>4.37</v>
      </c>
      <c r="K44" s="44">
        <v>1.3284800000000001</v>
      </c>
    </row>
    <row r="45" spans="1:11" x14ac:dyDescent="0.2">
      <c r="A45" s="139"/>
      <c r="B45" s="37" t="s">
        <v>584</v>
      </c>
      <c r="C45" s="37" t="s">
        <v>580</v>
      </c>
      <c r="D45" s="140" t="s">
        <v>22</v>
      </c>
      <c r="E45" s="140" t="s">
        <v>149</v>
      </c>
      <c r="F45" s="140" t="s">
        <v>149</v>
      </c>
      <c r="G45" s="47" t="s">
        <v>513</v>
      </c>
      <c r="H45" s="44">
        <v>71.25627200000001</v>
      </c>
      <c r="I45" s="44">
        <v>10.499000000000001</v>
      </c>
      <c r="J45" s="44">
        <v>46.593000000000004</v>
      </c>
      <c r="K45" s="44">
        <v>14.164272</v>
      </c>
    </row>
    <row r="46" spans="1:11" x14ac:dyDescent="0.2">
      <c r="A46" s="139"/>
      <c r="B46" s="37" t="s">
        <v>585</v>
      </c>
      <c r="C46" s="37" t="s">
        <v>586</v>
      </c>
      <c r="D46" s="140" t="s">
        <v>22</v>
      </c>
      <c r="E46" s="140" t="s">
        <v>148</v>
      </c>
      <c r="F46" s="140" t="s">
        <v>148</v>
      </c>
      <c r="G46" s="47" t="s">
        <v>513</v>
      </c>
      <c r="H46" s="44">
        <v>8.4539039999999996</v>
      </c>
      <c r="I46" s="44">
        <v>1.9</v>
      </c>
      <c r="J46" s="44">
        <v>5.0259999999999998</v>
      </c>
      <c r="K46" s="44">
        <v>1.5279039999999999</v>
      </c>
    </row>
    <row r="47" spans="1:11" x14ac:dyDescent="0.2">
      <c r="A47" s="139"/>
      <c r="B47" s="37" t="s">
        <v>585</v>
      </c>
      <c r="C47" s="37" t="s">
        <v>587</v>
      </c>
      <c r="D47" s="140" t="s">
        <v>22</v>
      </c>
      <c r="E47" s="140" t="s">
        <v>149</v>
      </c>
      <c r="F47" s="140" t="s">
        <v>149</v>
      </c>
      <c r="G47" s="47" t="s">
        <v>513</v>
      </c>
      <c r="H47" s="44">
        <v>94.624752000000001</v>
      </c>
      <c r="I47" s="44">
        <v>37.46</v>
      </c>
      <c r="J47" s="44">
        <v>43.838000000000001</v>
      </c>
      <c r="K47" s="44">
        <v>13.326752000000001</v>
      </c>
    </row>
    <row r="48" spans="1:11" x14ac:dyDescent="0.2">
      <c r="A48" s="139"/>
      <c r="B48" s="37" t="s">
        <v>589</v>
      </c>
      <c r="C48" s="37" t="s">
        <v>590</v>
      </c>
      <c r="D48" s="140" t="s">
        <v>22</v>
      </c>
      <c r="E48" s="140" t="s">
        <v>149</v>
      </c>
      <c r="F48" s="140" t="s">
        <v>149</v>
      </c>
      <c r="G48" s="47" t="s">
        <v>513</v>
      </c>
      <c r="H48" s="44">
        <v>25.938535999999999</v>
      </c>
      <c r="I48" s="44">
        <v>8.8770000000000007</v>
      </c>
      <c r="J48" s="44">
        <v>13.084</v>
      </c>
      <c r="K48" s="44">
        <v>3.9775359999999997</v>
      </c>
    </row>
    <row r="49" spans="1:11" x14ac:dyDescent="0.2">
      <c r="A49" s="139"/>
      <c r="B49" s="37" t="s">
        <v>592</v>
      </c>
      <c r="C49" s="37" t="s">
        <v>593</v>
      </c>
      <c r="D49" s="140" t="s">
        <v>22</v>
      </c>
      <c r="E49" s="140" t="s">
        <v>149</v>
      </c>
      <c r="F49" s="140" t="s">
        <v>149</v>
      </c>
      <c r="G49" s="47" t="s">
        <v>513</v>
      </c>
      <c r="H49" s="44">
        <v>8.2380480000000009</v>
      </c>
      <c r="I49" s="44">
        <v>2.387</v>
      </c>
      <c r="J49" s="44">
        <v>4.4870000000000001</v>
      </c>
      <c r="K49" s="44">
        <v>1.3640479999999999</v>
      </c>
    </row>
    <row r="50" spans="1:11" x14ac:dyDescent="0.2">
      <c r="A50" s="139"/>
      <c r="B50" s="37" t="s">
        <v>594</v>
      </c>
      <c r="C50" s="37" t="s">
        <v>595</v>
      </c>
      <c r="D50" s="140" t="s">
        <v>22</v>
      </c>
      <c r="E50" s="140" t="s">
        <v>149</v>
      </c>
      <c r="F50" s="140" t="s">
        <v>149</v>
      </c>
      <c r="G50" s="47" t="s">
        <v>513</v>
      </c>
      <c r="H50" s="44">
        <v>34.492615999999998</v>
      </c>
      <c r="I50" s="44">
        <v>12.026</v>
      </c>
      <c r="J50" s="44">
        <v>17.228999999999999</v>
      </c>
      <c r="K50" s="44">
        <v>5.237616</v>
      </c>
    </row>
    <row r="51" spans="1:11" x14ac:dyDescent="0.2">
      <c r="A51" s="139"/>
      <c r="B51" s="37" t="s">
        <v>596</v>
      </c>
      <c r="C51" s="37" t="s">
        <v>597</v>
      </c>
      <c r="D51" s="140" t="s">
        <v>22</v>
      </c>
      <c r="E51" s="140" t="s">
        <v>148</v>
      </c>
      <c r="F51" s="140" t="s">
        <v>148</v>
      </c>
      <c r="G51" s="47" t="s">
        <v>513</v>
      </c>
      <c r="H51" s="44">
        <v>5.2377839999999996</v>
      </c>
      <c r="I51" s="44">
        <v>0.67900000000000005</v>
      </c>
      <c r="J51" s="44">
        <v>3.496</v>
      </c>
      <c r="K51" s="44">
        <v>1.062784</v>
      </c>
    </row>
    <row r="52" spans="1:11" x14ac:dyDescent="0.2">
      <c r="A52" s="139"/>
      <c r="B52" s="37" t="s">
        <v>596</v>
      </c>
      <c r="C52" s="37" t="s">
        <v>571</v>
      </c>
      <c r="D52" s="140" t="s">
        <v>22</v>
      </c>
      <c r="E52" s="140" t="s">
        <v>148</v>
      </c>
      <c r="F52" s="140" t="s">
        <v>148</v>
      </c>
      <c r="G52" s="47" t="s">
        <v>513</v>
      </c>
      <c r="H52" s="44">
        <v>1.195424</v>
      </c>
      <c r="I52" s="44">
        <v>0.34</v>
      </c>
      <c r="J52" s="44">
        <v>0.65600000000000003</v>
      </c>
      <c r="K52" s="44">
        <v>0.19942399999999999</v>
      </c>
    </row>
    <row r="53" spans="1:11" x14ac:dyDescent="0.2">
      <c r="A53" s="139"/>
      <c r="B53" s="37" t="s">
        <v>596</v>
      </c>
      <c r="C53" s="37" t="s">
        <v>598</v>
      </c>
      <c r="D53" s="140" t="s">
        <v>22</v>
      </c>
      <c r="E53" s="140" t="s">
        <v>148</v>
      </c>
      <c r="F53" s="140" t="s">
        <v>148</v>
      </c>
      <c r="G53" s="47" t="s">
        <v>513</v>
      </c>
      <c r="H53" s="44">
        <v>12.902568</v>
      </c>
      <c r="I53" s="44">
        <v>3.2959999999999998</v>
      </c>
      <c r="J53" s="44">
        <v>7.367</v>
      </c>
      <c r="K53" s="44">
        <v>2.2395679999999998</v>
      </c>
    </row>
    <row r="54" spans="1:11" x14ac:dyDescent="0.2">
      <c r="A54" s="139"/>
      <c r="B54" s="37" t="s">
        <v>599</v>
      </c>
      <c r="C54" s="37" t="s">
        <v>600</v>
      </c>
      <c r="D54" s="140" t="s">
        <v>22</v>
      </c>
      <c r="E54" s="140" t="s">
        <v>148</v>
      </c>
      <c r="F54" s="140" t="s">
        <v>148</v>
      </c>
      <c r="G54" s="47" t="s">
        <v>513</v>
      </c>
      <c r="H54" s="44">
        <v>13.974232000000001</v>
      </c>
      <c r="I54" s="44">
        <v>3.923</v>
      </c>
      <c r="J54" s="44">
        <v>7.7080000000000002</v>
      </c>
      <c r="K54" s="44">
        <v>2.343232</v>
      </c>
    </row>
    <row r="55" spans="1:11" x14ac:dyDescent="0.2">
      <c r="A55" s="139"/>
      <c r="B55" s="37" t="s">
        <v>602</v>
      </c>
      <c r="C55" s="37" t="s">
        <v>603</v>
      </c>
      <c r="D55" s="140" t="s">
        <v>22</v>
      </c>
      <c r="E55" s="140" t="s">
        <v>149</v>
      </c>
      <c r="F55" s="140" t="s">
        <v>149</v>
      </c>
      <c r="G55" s="47" t="s">
        <v>513</v>
      </c>
      <c r="H55" s="44">
        <v>1.5350000000000001</v>
      </c>
      <c r="I55" s="44">
        <v>0.23100000000000001</v>
      </c>
      <c r="J55" s="44">
        <v>1</v>
      </c>
      <c r="K55" s="44">
        <v>0.30399999999999999</v>
      </c>
    </row>
    <row r="56" spans="1:11" x14ac:dyDescent="0.2">
      <c r="A56" s="139"/>
      <c r="B56" s="37" t="s">
        <v>604</v>
      </c>
      <c r="C56" s="37" t="s">
        <v>605</v>
      </c>
      <c r="D56" s="140" t="s">
        <v>22</v>
      </c>
      <c r="E56" s="140" t="s">
        <v>149</v>
      </c>
      <c r="F56" s="140" t="s">
        <v>149</v>
      </c>
      <c r="G56" s="47" t="s">
        <v>513</v>
      </c>
      <c r="H56" s="44">
        <v>55.633752000000001</v>
      </c>
      <c r="I56" s="44">
        <v>2.218</v>
      </c>
      <c r="J56" s="44">
        <v>40.963000000000001</v>
      </c>
      <c r="K56" s="44">
        <v>12.452752</v>
      </c>
    </row>
    <row r="57" spans="1:11" x14ac:dyDescent="0.2">
      <c r="A57" s="139"/>
      <c r="B57" s="37" t="s">
        <v>606</v>
      </c>
      <c r="C57" s="37" t="s">
        <v>607</v>
      </c>
      <c r="D57" s="140" t="s">
        <v>22</v>
      </c>
      <c r="E57" s="140" t="s">
        <v>278</v>
      </c>
      <c r="F57" s="140" t="s">
        <v>278</v>
      </c>
      <c r="G57" s="47" t="s">
        <v>513</v>
      </c>
      <c r="H57" s="44">
        <v>16.682504000000002</v>
      </c>
      <c r="I57" s="44">
        <v>7.3250000000000002</v>
      </c>
      <c r="J57" s="44">
        <v>7.1760000000000002</v>
      </c>
      <c r="K57" s="44">
        <v>2.1815039999999999</v>
      </c>
    </row>
    <row r="58" spans="1:11" x14ac:dyDescent="0.2">
      <c r="A58" s="139"/>
      <c r="B58" s="37" t="s">
        <v>608</v>
      </c>
      <c r="C58" s="37" t="s">
        <v>609</v>
      </c>
      <c r="D58" s="140" t="s">
        <v>22</v>
      </c>
      <c r="E58" s="140" t="s">
        <v>148</v>
      </c>
      <c r="F58" s="140" t="s">
        <v>148</v>
      </c>
      <c r="G58" s="47" t="s">
        <v>513</v>
      </c>
      <c r="H58" s="44">
        <v>72.848383999999996</v>
      </c>
      <c r="I58" s="44">
        <v>26.04</v>
      </c>
      <c r="J58" s="44">
        <v>35.896000000000001</v>
      </c>
      <c r="K58" s="44">
        <v>10.912383999999999</v>
      </c>
    </row>
    <row r="59" spans="1:11" x14ac:dyDescent="0.2">
      <c r="A59" s="139"/>
      <c r="B59" s="37" t="s">
        <v>608</v>
      </c>
      <c r="C59" s="37" t="s">
        <v>610</v>
      </c>
      <c r="D59" s="140" t="s">
        <v>22</v>
      </c>
      <c r="E59" s="140" t="s">
        <v>278</v>
      </c>
      <c r="F59" s="140" t="s">
        <v>278</v>
      </c>
      <c r="G59" s="47" t="s">
        <v>513</v>
      </c>
      <c r="H59" s="44">
        <v>174.026488</v>
      </c>
      <c r="I59" s="44">
        <v>32.905000000000001</v>
      </c>
      <c r="J59" s="44">
        <v>108.22199999999999</v>
      </c>
      <c r="K59" s="44">
        <v>32.899487999999998</v>
      </c>
    </row>
    <row r="60" spans="1:11" x14ac:dyDescent="0.2">
      <c r="A60" s="139"/>
      <c r="B60" s="37" t="s">
        <v>608</v>
      </c>
      <c r="C60" s="37" t="s">
        <v>607</v>
      </c>
      <c r="D60" s="140" t="s">
        <v>22</v>
      </c>
      <c r="E60" s="140" t="s">
        <v>278</v>
      </c>
      <c r="F60" s="140" t="s">
        <v>278</v>
      </c>
      <c r="G60" s="47" t="s">
        <v>513</v>
      </c>
      <c r="H60" s="44">
        <v>100.79696799999999</v>
      </c>
      <c r="I60" s="44">
        <v>36.780999999999999</v>
      </c>
      <c r="J60" s="44">
        <v>49.091999999999999</v>
      </c>
      <c r="K60" s="44">
        <v>14.923967999999999</v>
      </c>
    </row>
    <row r="61" spans="1:11" x14ac:dyDescent="0.2">
      <c r="A61" s="139"/>
      <c r="B61" s="37" t="s">
        <v>611</v>
      </c>
      <c r="C61" s="37" t="s">
        <v>612</v>
      </c>
      <c r="D61" s="140" t="s">
        <v>22</v>
      </c>
      <c r="E61" s="140" t="s">
        <v>148</v>
      </c>
      <c r="F61" s="140" t="s">
        <v>148</v>
      </c>
      <c r="G61" s="47" t="s">
        <v>513</v>
      </c>
      <c r="H61" s="44">
        <v>14.533200000000001</v>
      </c>
      <c r="I61" s="44">
        <v>2.569</v>
      </c>
      <c r="J61" s="44">
        <v>9.1750000000000007</v>
      </c>
      <c r="K61" s="44">
        <v>2.7892000000000001</v>
      </c>
    </row>
    <row r="62" spans="1:11" x14ac:dyDescent="0.2">
      <c r="A62" s="139"/>
      <c r="B62" s="37" t="s">
        <v>613</v>
      </c>
      <c r="C62" s="37" t="s">
        <v>582</v>
      </c>
      <c r="D62" s="140" t="s">
        <v>22</v>
      </c>
      <c r="E62" s="140" t="s">
        <v>148</v>
      </c>
      <c r="F62" s="140" t="s">
        <v>148</v>
      </c>
      <c r="G62" s="47" t="s">
        <v>513</v>
      </c>
      <c r="H62" s="44">
        <v>2.9481919999999997</v>
      </c>
      <c r="I62" s="44">
        <v>0.89700000000000002</v>
      </c>
      <c r="J62" s="44">
        <v>1.573</v>
      </c>
      <c r="K62" s="44">
        <v>0.47819199999999995</v>
      </c>
    </row>
    <row r="63" spans="1:11" x14ac:dyDescent="0.2">
      <c r="A63" s="139"/>
      <c r="B63" s="37" t="s">
        <v>614</v>
      </c>
      <c r="C63" s="37" t="s">
        <v>615</v>
      </c>
      <c r="D63" s="140" t="s">
        <v>22</v>
      </c>
      <c r="E63" s="140" t="s">
        <v>148</v>
      </c>
      <c r="F63" s="140" t="s">
        <v>148</v>
      </c>
      <c r="G63" s="47" t="s">
        <v>513</v>
      </c>
      <c r="H63" s="44">
        <v>4.1048879999999999</v>
      </c>
      <c r="I63" s="44">
        <v>0.91400000000000003</v>
      </c>
      <c r="J63" s="44">
        <v>2.4470000000000001</v>
      </c>
      <c r="K63" s="44">
        <v>0.74388799999999999</v>
      </c>
    </row>
    <row r="64" spans="1:11" x14ac:dyDescent="0.2">
      <c r="A64" s="139"/>
      <c r="B64" s="37" t="s">
        <v>618</v>
      </c>
      <c r="C64" s="37" t="s">
        <v>619</v>
      </c>
      <c r="D64" s="140" t="s">
        <v>22</v>
      </c>
      <c r="E64" s="140" t="s">
        <v>278</v>
      </c>
      <c r="F64" s="140" t="s">
        <v>278</v>
      </c>
      <c r="G64" s="47" t="s">
        <v>513</v>
      </c>
      <c r="H64" s="44">
        <v>39.398288000000001</v>
      </c>
      <c r="I64" s="44">
        <v>2.8250000000000002</v>
      </c>
      <c r="J64" s="44">
        <v>28.047000000000001</v>
      </c>
      <c r="K64" s="44">
        <v>8.5262879999999992</v>
      </c>
    </row>
    <row r="65" spans="1:11" x14ac:dyDescent="0.2">
      <c r="A65" s="139"/>
      <c r="B65" s="37" t="s">
        <v>620</v>
      </c>
      <c r="C65" s="37" t="s">
        <v>621</v>
      </c>
      <c r="D65" s="140" t="s">
        <v>22</v>
      </c>
      <c r="E65" s="140" t="s">
        <v>278</v>
      </c>
      <c r="F65" s="140" t="s">
        <v>278</v>
      </c>
      <c r="G65" s="47" t="s">
        <v>513</v>
      </c>
      <c r="H65" s="44">
        <v>59.658319999999996</v>
      </c>
      <c r="I65" s="44">
        <v>2.1779999999999999</v>
      </c>
      <c r="J65" s="44">
        <v>44.08</v>
      </c>
      <c r="K65" s="44">
        <v>13.400319999999999</v>
      </c>
    </row>
    <row r="66" spans="1:11" x14ac:dyDescent="0.2">
      <c r="A66" s="139"/>
      <c r="B66" s="37" t="s">
        <v>622</v>
      </c>
      <c r="C66" s="37" t="s">
        <v>623</v>
      </c>
      <c r="D66" s="140" t="s">
        <v>22</v>
      </c>
      <c r="E66" s="140" t="s">
        <v>149</v>
      </c>
      <c r="F66" s="140" t="s">
        <v>149</v>
      </c>
      <c r="G66" s="47" t="s">
        <v>513</v>
      </c>
      <c r="H66" s="44">
        <v>20.849512000000001</v>
      </c>
      <c r="I66" s="44">
        <v>0.438</v>
      </c>
      <c r="J66" s="44">
        <v>15.653</v>
      </c>
      <c r="K66" s="44">
        <v>4.7585119999999996</v>
      </c>
    </row>
    <row r="67" spans="1:11" x14ac:dyDescent="0.2">
      <c r="A67" s="139"/>
      <c r="B67" s="37" t="s">
        <v>624</v>
      </c>
      <c r="C67" s="37" t="s">
        <v>621</v>
      </c>
      <c r="D67" s="140" t="s">
        <v>22</v>
      </c>
      <c r="E67" s="140" t="s">
        <v>149</v>
      </c>
      <c r="F67" s="140" t="s">
        <v>149</v>
      </c>
      <c r="G67" s="47" t="s">
        <v>513</v>
      </c>
      <c r="H67" s="44">
        <v>75.105928000000006</v>
      </c>
      <c r="I67" s="44">
        <v>2.9529999999999998</v>
      </c>
      <c r="J67" s="44">
        <v>55.332000000000001</v>
      </c>
      <c r="K67" s="44">
        <v>16.820927999999999</v>
      </c>
    </row>
    <row r="68" spans="1:11" x14ac:dyDescent="0.2">
      <c r="A68" s="139"/>
      <c r="B68" s="37" t="s">
        <v>625</v>
      </c>
      <c r="C68" s="37" t="s">
        <v>580</v>
      </c>
      <c r="D68" s="140" t="s">
        <v>22</v>
      </c>
      <c r="E68" s="140" t="s">
        <v>148</v>
      </c>
      <c r="F68" s="140" t="s">
        <v>148</v>
      </c>
      <c r="G68" s="47" t="s">
        <v>513</v>
      </c>
      <c r="H68" s="44">
        <v>103.326336</v>
      </c>
      <c r="I68" s="44">
        <v>4.1779999999999999</v>
      </c>
      <c r="J68" s="44">
        <v>76.034000000000006</v>
      </c>
      <c r="K68" s="44">
        <v>23.114336000000002</v>
      </c>
    </row>
    <row r="69" spans="1:11" x14ac:dyDescent="0.2">
      <c r="A69" s="139"/>
      <c r="B69" s="37" t="s">
        <v>626</v>
      </c>
      <c r="C69" s="37" t="s">
        <v>588</v>
      </c>
      <c r="D69" s="140" t="s">
        <v>22</v>
      </c>
      <c r="E69" s="140" t="s">
        <v>278</v>
      </c>
      <c r="F69" s="140" t="s">
        <v>278</v>
      </c>
      <c r="G69" s="47" t="s">
        <v>513</v>
      </c>
      <c r="H69" s="44">
        <v>86.714911999999998</v>
      </c>
      <c r="I69" s="44">
        <v>4.2329999999999997</v>
      </c>
      <c r="J69" s="44">
        <v>63.253</v>
      </c>
      <c r="K69" s="44">
        <v>19.228912000000001</v>
      </c>
    </row>
    <row r="70" spans="1:11" x14ac:dyDescent="0.2">
      <c r="A70" s="139"/>
      <c r="B70" s="37" t="s">
        <v>626</v>
      </c>
      <c r="C70" s="37" t="s">
        <v>549</v>
      </c>
      <c r="D70" s="140" t="s">
        <v>22</v>
      </c>
      <c r="E70" s="140" t="s">
        <v>148</v>
      </c>
      <c r="F70" s="140" t="s">
        <v>148</v>
      </c>
      <c r="G70" s="47" t="s">
        <v>513</v>
      </c>
      <c r="H70" s="44">
        <v>11.682511999999999</v>
      </c>
      <c r="I70" s="44">
        <v>0.39900000000000002</v>
      </c>
      <c r="J70" s="44">
        <v>8.6530000000000005</v>
      </c>
      <c r="K70" s="44">
        <v>2.630512</v>
      </c>
    </row>
    <row r="71" spans="1:11" x14ac:dyDescent="0.2">
      <c r="A71" s="139"/>
      <c r="B71" s="37" t="s">
        <v>627</v>
      </c>
      <c r="C71" s="37" t="s">
        <v>628</v>
      </c>
      <c r="D71" s="140" t="s">
        <v>22</v>
      </c>
      <c r="E71" s="140" t="s">
        <v>278</v>
      </c>
      <c r="F71" s="140" t="s">
        <v>278</v>
      </c>
      <c r="G71" s="47" t="s">
        <v>513</v>
      </c>
      <c r="H71" s="44">
        <v>84.057839999999999</v>
      </c>
      <c r="I71" s="44">
        <v>5.7069999999999999</v>
      </c>
      <c r="J71" s="44">
        <v>60.085000000000001</v>
      </c>
      <c r="K71" s="44">
        <v>18.265840000000001</v>
      </c>
    </row>
    <row r="72" spans="1:11" x14ac:dyDescent="0.2">
      <c r="A72" s="139"/>
      <c r="B72" s="37" t="s">
        <v>627</v>
      </c>
      <c r="C72" s="37" t="s">
        <v>629</v>
      </c>
      <c r="D72" s="140" t="s">
        <v>22</v>
      </c>
      <c r="E72" s="140" t="s">
        <v>148</v>
      </c>
      <c r="F72" s="140" t="s">
        <v>148</v>
      </c>
      <c r="G72" s="47" t="s">
        <v>513</v>
      </c>
      <c r="H72" s="44">
        <v>8.9205759999999987</v>
      </c>
      <c r="I72" s="44">
        <v>4.234</v>
      </c>
      <c r="J72" s="44">
        <v>3.5939999999999999</v>
      </c>
      <c r="K72" s="44">
        <v>1.092576</v>
      </c>
    </row>
    <row r="73" spans="1:11" x14ac:dyDescent="0.2">
      <c r="A73" s="139"/>
      <c r="B73" s="37" t="s">
        <v>627</v>
      </c>
      <c r="C73" s="37" t="s">
        <v>630</v>
      </c>
      <c r="D73" s="140" t="s">
        <v>22</v>
      </c>
      <c r="E73" s="140" t="s">
        <v>148</v>
      </c>
      <c r="F73" s="140" t="s">
        <v>148</v>
      </c>
      <c r="G73" s="47" t="s">
        <v>513</v>
      </c>
      <c r="H73" s="44">
        <v>54.159703999999998</v>
      </c>
      <c r="I73" s="44">
        <v>17.190000000000001</v>
      </c>
      <c r="J73" s="44">
        <v>28.350999999999999</v>
      </c>
      <c r="K73" s="44">
        <v>8.6187039999999993</v>
      </c>
    </row>
    <row r="74" spans="1:11" x14ac:dyDescent="0.2">
      <c r="A74" s="139"/>
      <c r="B74" s="37" t="s">
        <v>627</v>
      </c>
      <c r="C74" s="37" t="s">
        <v>631</v>
      </c>
      <c r="D74" s="140" t="s">
        <v>22</v>
      </c>
      <c r="E74" s="140" t="s">
        <v>148</v>
      </c>
      <c r="F74" s="140" t="s">
        <v>148</v>
      </c>
      <c r="G74" s="47" t="s">
        <v>513</v>
      </c>
      <c r="H74" s="44">
        <v>46.941864000000002</v>
      </c>
      <c r="I74" s="44">
        <v>27.85</v>
      </c>
      <c r="J74" s="44">
        <v>14.641</v>
      </c>
      <c r="K74" s="44">
        <v>4.4508640000000002</v>
      </c>
    </row>
    <row r="75" spans="1:11" x14ac:dyDescent="0.2">
      <c r="A75" s="139"/>
      <c r="B75" s="37" t="s">
        <v>632</v>
      </c>
      <c r="C75" s="37" t="s">
        <v>633</v>
      </c>
      <c r="D75" s="140" t="s">
        <v>22</v>
      </c>
      <c r="E75" s="140" t="s">
        <v>148</v>
      </c>
      <c r="F75" s="140" t="s">
        <v>149</v>
      </c>
      <c r="G75" s="47" t="s">
        <v>513</v>
      </c>
      <c r="H75" s="44">
        <v>40.5</v>
      </c>
      <c r="I75" s="44">
        <v>40.5</v>
      </c>
      <c r="J75" s="44">
        <v>0</v>
      </c>
      <c r="K75" s="44">
        <v>0</v>
      </c>
    </row>
    <row r="76" spans="1:11" ht="25.5" x14ac:dyDescent="0.2">
      <c r="A76" s="139"/>
      <c r="B76" s="37" t="s">
        <v>638</v>
      </c>
      <c r="C76" s="37" t="s">
        <v>639</v>
      </c>
      <c r="D76" s="140" t="s">
        <v>22</v>
      </c>
      <c r="E76" s="140" t="s">
        <v>148</v>
      </c>
      <c r="F76" s="140" t="s">
        <v>149</v>
      </c>
      <c r="G76" s="91" t="s">
        <v>637</v>
      </c>
      <c r="H76" s="44">
        <v>2051</v>
      </c>
      <c r="I76" s="44">
        <v>0</v>
      </c>
      <c r="J76" s="44">
        <v>0</v>
      </c>
      <c r="K76" s="44">
        <v>0</v>
      </c>
    </row>
    <row r="77" spans="1:11" x14ac:dyDescent="0.2">
      <c r="A77" s="139"/>
      <c r="B77" s="37" t="s">
        <v>564</v>
      </c>
      <c r="C77" s="37" t="s">
        <v>640</v>
      </c>
      <c r="D77" s="140" t="s">
        <v>22</v>
      </c>
      <c r="E77" s="140" t="s">
        <v>148</v>
      </c>
      <c r="F77" s="140" t="s">
        <v>149</v>
      </c>
      <c r="G77" s="91" t="s">
        <v>637</v>
      </c>
      <c r="H77" s="44">
        <v>1904</v>
      </c>
      <c r="I77" s="44">
        <v>0</v>
      </c>
      <c r="J77" s="44">
        <v>0</v>
      </c>
      <c r="K77" s="44">
        <v>0</v>
      </c>
    </row>
    <row r="78" spans="1:11" ht="51" x14ac:dyDescent="0.2">
      <c r="A78" s="139"/>
      <c r="B78" s="37" t="s">
        <v>642</v>
      </c>
      <c r="C78" s="37" t="s">
        <v>643</v>
      </c>
      <c r="D78" s="140" t="s">
        <v>22</v>
      </c>
      <c r="E78" s="140" t="s">
        <v>148</v>
      </c>
      <c r="F78" s="140" t="s">
        <v>149</v>
      </c>
      <c r="G78" s="91" t="s">
        <v>637</v>
      </c>
      <c r="H78" s="44">
        <v>1235</v>
      </c>
      <c r="I78" s="44">
        <v>0</v>
      </c>
      <c r="J78" s="44">
        <v>0</v>
      </c>
      <c r="K78" s="44">
        <v>0</v>
      </c>
    </row>
    <row r="79" spans="1:11" x14ac:dyDescent="0.2">
      <c r="A79" s="139"/>
      <c r="B79" s="17" t="s">
        <v>516</v>
      </c>
      <c r="C79" s="37" t="s">
        <v>644</v>
      </c>
      <c r="D79" s="140" t="s">
        <v>22</v>
      </c>
      <c r="E79" s="140" t="s">
        <v>148</v>
      </c>
      <c r="F79" s="140" t="s">
        <v>148</v>
      </c>
      <c r="G79" s="47" t="s">
        <v>513</v>
      </c>
      <c r="H79" s="44">
        <v>2.388808</v>
      </c>
      <c r="I79" s="43">
        <v>1.04308</v>
      </c>
      <c r="J79" s="43">
        <v>1.032</v>
      </c>
      <c r="K79" s="44">
        <v>0.31372800000000001</v>
      </c>
    </row>
    <row r="80" spans="1:11" x14ac:dyDescent="0.2">
      <c r="A80" s="139"/>
      <c r="B80" s="37" t="s">
        <v>514</v>
      </c>
      <c r="C80" s="37" t="s">
        <v>644</v>
      </c>
      <c r="D80" s="140" t="s">
        <v>22</v>
      </c>
      <c r="E80" s="140" t="s">
        <v>148</v>
      </c>
      <c r="F80" s="140" t="s">
        <v>148</v>
      </c>
      <c r="G80" s="47" t="s">
        <v>513</v>
      </c>
      <c r="H80" s="44">
        <v>4.4749679999999996</v>
      </c>
      <c r="I80" s="43">
        <v>3.1292399999999998</v>
      </c>
      <c r="J80" s="43">
        <v>1.032</v>
      </c>
      <c r="K80" s="44">
        <v>0.31372800000000001</v>
      </c>
    </row>
    <row r="81" spans="1:11" x14ac:dyDescent="0.2">
      <c r="A81" s="139"/>
      <c r="B81" s="37" t="s">
        <v>641</v>
      </c>
      <c r="C81" s="37" t="s">
        <v>645</v>
      </c>
      <c r="D81" s="140" t="s">
        <v>22</v>
      </c>
      <c r="E81" s="140" t="s">
        <v>148</v>
      </c>
      <c r="F81" s="140" t="s">
        <v>148</v>
      </c>
      <c r="G81" s="47" t="s">
        <v>513</v>
      </c>
      <c r="H81" s="44">
        <v>154.96202200000002</v>
      </c>
      <c r="I81" s="43">
        <v>127.03946999999999</v>
      </c>
      <c r="J81" s="43">
        <v>21.413</v>
      </c>
      <c r="K81" s="44">
        <v>6.5095520000000002</v>
      </c>
    </row>
    <row r="82" spans="1:11" x14ac:dyDescent="0.2">
      <c r="A82" s="139"/>
      <c r="B82" s="37" t="s">
        <v>641</v>
      </c>
      <c r="C82" s="37" t="s">
        <v>646</v>
      </c>
      <c r="D82" s="140" t="s">
        <v>22</v>
      </c>
      <c r="E82" s="140" t="s">
        <v>278</v>
      </c>
      <c r="F82" s="140" t="s">
        <v>278</v>
      </c>
      <c r="G82" s="47" t="s">
        <v>513</v>
      </c>
      <c r="H82" s="44">
        <v>21.004116</v>
      </c>
      <c r="I82" s="43">
        <v>8.4674599999999991</v>
      </c>
      <c r="J82" s="43">
        <v>9.6140000000000008</v>
      </c>
      <c r="K82" s="44">
        <v>2.9226560000000004</v>
      </c>
    </row>
    <row r="83" spans="1:11" x14ac:dyDescent="0.2">
      <c r="A83" s="139"/>
      <c r="B83" s="37" t="s">
        <v>647</v>
      </c>
      <c r="C83" s="37" t="s">
        <v>648</v>
      </c>
      <c r="D83" s="140" t="s">
        <v>22</v>
      </c>
      <c r="E83" s="140" t="s">
        <v>148</v>
      </c>
      <c r="F83" s="140" t="s">
        <v>278</v>
      </c>
      <c r="G83" s="47" t="s">
        <v>513</v>
      </c>
      <c r="H83" s="44">
        <v>113.196</v>
      </c>
      <c r="I83" s="43">
        <v>33</v>
      </c>
      <c r="J83" s="43">
        <v>61.5</v>
      </c>
      <c r="K83" s="44">
        <v>18.695999999999998</v>
      </c>
    </row>
    <row r="84" spans="1:11" x14ac:dyDescent="0.2">
      <c r="A84" s="139"/>
      <c r="B84" s="37" t="s">
        <v>649</v>
      </c>
      <c r="C84" s="37" t="s">
        <v>650</v>
      </c>
      <c r="D84" s="140" t="s">
        <v>22</v>
      </c>
      <c r="E84" s="140" t="s">
        <v>278</v>
      </c>
      <c r="F84" s="140" t="s">
        <v>278</v>
      </c>
      <c r="G84" s="47" t="s">
        <v>513</v>
      </c>
      <c r="H84" s="44">
        <v>181.79578999999998</v>
      </c>
      <c r="I84" s="43">
        <v>138.20306999999997</v>
      </c>
      <c r="J84" s="43">
        <v>33.43</v>
      </c>
      <c r="K84" s="44">
        <v>10.16272</v>
      </c>
    </row>
    <row r="85" spans="1:11" x14ac:dyDescent="0.2">
      <c r="A85" s="139"/>
      <c r="B85" s="17" t="s">
        <v>651</v>
      </c>
      <c r="C85" s="37" t="s">
        <v>652</v>
      </c>
      <c r="D85" s="140" t="s">
        <v>22</v>
      </c>
      <c r="E85" s="140" t="s">
        <v>148</v>
      </c>
      <c r="F85" s="140" t="s">
        <v>148</v>
      </c>
      <c r="G85" s="47" t="s">
        <v>513</v>
      </c>
      <c r="H85" s="44">
        <v>170.57248200000001</v>
      </c>
      <c r="I85" s="43">
        <v>82.815889999999996</v>
      </c>
      <c r="J85" s="43">
        <v>67.298000000000002</v>
      </c>
      <c r="K85" s="44">
        <v>20.458591999999999</v>
      </c>
    </row>
    <row r="86" spans="1:11" x14ac:dyDescent="0.2">
      <c r="A86" s="139"/>
      <c r="B86" s="37" t="s">
        <v>653</v>
      </c>
      <c r="C86" s="37" t="s">
        <v>654</v>
      </c>
      <c r="D86" s="140" t="s">
        <v>23</v>
      </c>
      <c r="E86" s="140" t="s">
        <v>278</v>
      </c>
      <c r="F86" s="140" t="s">
        <v>278</v>
      </c>
      <c r="G86" s="47" t="s">
        <v>513</v>
      </c>
      <c r="H86" s="44">
        <v>29.061343999999998</v>
      </c>
      <c r="I86" s="43">
        <v>10.256360000000001</v>
      </c>
      <c r="J86" s="43">
        <v>14.420999999999999</v>
      </c>
      <c r="K86" s="44">
        <v>4.3839839999999999</v>
      </c>
    </row>
    <row r="87" spans="1:11" x14ac:dyDescent="0.2">
      <c r="A87" s="139"/>
      <c r="B87" s="37" t="s">
        <v>655</v>
      </c>
      <c r="C87" s="37" t="s">
        <v>656</v>
      </c>
      <c r="D87" s="140" t="s">
        <v>22</v>
      </c>
      <c r="E87" s="140" t="s">
        <v>149</v>
      </c>
      <c r="F87" s="140" t="s">
        <v>149</v>
      </c>
      <c r="G87" s="47" t="s">
        <v>513</v>
      </c>
      <c r="H87" s="44">
        <v>9.4276119999999999</v>
      </c>
      <c r="I87" s="43">
        <v>7.2916600000000003</v>
      </c>
      <c r="J87" s="43">
        <v>1.6379999999999999</v>
      </c>
      <c r="K87" s="44">
        <v>0.49795199999999995</v>
      </c>
    </row>
    <row r="88" spans="1:11" x14ac:dyDescent="0.2">
      <c r="A88" s="139"/>
      <c r="B88" s="17" t="s">
        <v>657</v>
      </c>
      <c r="C88" s="37" t="s">
        <v>658</v>
      </c>
      <c r="D88" s="140" t="s">
        <v>22</v>
      </c>
      <c r="E88" s="140" t="s">
        <v>149</v>
      </c>
      <c r="F88" s="140" t="s">
        <v>149</v>
      </c>
      <c r="G88" s="47" t="s">
        <v>513</v>
      </c>
      <c r="H88" s="44">
        <v>6.0290539999999995</v>
      </c>
      <c r="I88" s="43">
        <v>4.3912299999999993</v>
      </c>
      <c r="J88" s="43">
        <v>1.256</v>
      </c>
      <c r="K88" s="44">
        <v>0.381824</v>
      </c>
    </row>
    <row r="89" spans="1:11" x14ac:dyDescent="0.2">
      <c r="A89" s="139"/>
      <c r="B89" s="17" t="s">
        <v>659</v>
      </c>
      <c r="C89" s="37" t="s">
        <v>656</v>
      </c>
      <c r="D89" s="140" t="s">
        <v>22</v>
      </c>
      <c r="E89" s="140" t="s">
        <v>149</v>
      </c>
      <c r="F89" s="140" t="s">
        <v>149</v>
      </c>
      <c r="G89" s="47" t="s">
        <v>513</v>
      </c>
      <c r="H89" s="44">
        <v>12.231675999999998</v>
      </c>
      <c r="I89" s="43">
        <v>8.2427399999999995</v>
      </c>
      <c r="J89" s="43">
        <v>3.0590000000000002</v>
      </c>
      <c r="K89" s="44">
        <v>0.92993599999999998</v>
      </c>
    </row>
    <row r="90" spans="1:11" ht="12.75" customHeight="1" x14ac:dyDescent="0.2">
      <c r="A90" s="139"/>
      <c r="B90" s="17" t="s">
        <v>660</v>
      </c>
      <c r="C90" s="37" t="s">
        <v>661</v>
      </c>
      <c r="D90" s="140" t="s">
        <v>22</v>
      </c>
      <c r="E90" s="140" t="s">
        <v>149</v>
      </c>
      <c r="F90" s="140" t="s">
        <v>149</v>
      </c>
      <c r="G90" s="47" t="s">
        <v>513</v>
      </c>
      <c r="H90" s="44">
        <v>133.02528599999999</v>
      </c>
      <c r="I90" s="43">
        <v>103.39319</v>
      </c>
      <c r="J90" s="43">
        <v>22.724</v>
      </c>
      <c r="K90" s="44">
        <v>6.9080959999999996</v>
      </c>
    </row>
    <row r="91" spans="1:11" x14ac:dyDescent="0.2">
      <c r="A91" s="139"/>
      <c r="B91" s="37" t="s">
        <v>662</v>
      </c>
      <c r="C91" s="37" t="s">
        <v>663</v>
      </c>
      <c r="D91" s="140" t="s">
        <v>22</v>
      </c>
      <c r="E91" s="140" t="s">
        <v>149</v>
      </c>
      <c r="F91" s="140" t="s">
        <v>149</v>
      </c>
      <c r="G91" s="47" t="s">
        <v>513</v>
      </c>
      <c r="H91" s="44">
        <v>25.764976000000001</v>
      </c>
      <c r="I91" s="43">
        <v>7.5298400000000001</v>
      </c>
      <c r="J91" s="43">
        <v>13.984</v>
      </c>
      <c r="K91" s="44">
        <v>4.2511359999999998</v>
      </c>
    </row>
    <row r="92" spans="1:11" x14ac:dyDescent="0.2">
      <c r="A92" s="139"/>
      <c r="B92" s="37" t="s">
        <v>579</v>
      </c>
      <c r="C92" s="37" t="s">
        <v>664</v>
      </c>
      <c r="D92" s="140" t="s">
        <v>22</v>
      </c>
      <c r="E92" s="140" t="s">
        <v>148</v>
      </c>
      <c r="F92" s="140" t="s">
        <v>148</v>
      </c>
      <c r="G92" s="47" t="s">
        <v>513</v>
      </c>
      <c r="H92" s="44">
        <v>10.5273796</v>
      </c>
      <c r="I92" s="44">
        <v>2.5779999999999998</v>
      </c>
      <c r="J92" s="44">
        <v>6.0961499999999997</v>
      </c>
      <c r="K92" s="44">
        <v>1.8532295999999999</v>
      </c>
    </row>
    <row r="93" spans="1:11" x14ac:dyDescent="0.2">
      <c r="A93" s="139"/>
      <c r="B93" s="37" t="s">
        <v>665</v>
      </c>
      <c r="C93" s="37" t="s">
        <v>666</v>
      </c>
      <c r="D93" s="140" t="s">
        <v>22</v>
      </c>
      <c r="E93" s="140" t="s">
        <v>278</v>
      </c>
      <c r="F93" s="140" t="s">
        <v>278</v>
      </c>
      <c r="G93" s="47" t="s">
        <v>513</v>
      </c>
      <c r="H93" s="44">
        <v>135.54971728000001</v>
      </c>
      <c r="I93" s="44">
        <v>6.274</v>
      </c>
      <c r="J93" s="44">
        <v>99.137820000000005</v>
      </c>
      <c r="K93" s="44">
        <v>30.137897280000001</v>
      </c>
    </row>
    <row r="94" spans="1:11" x14ac:dyDescent="0.2">
      <c r="A94" s="139"/>
      <c r="B94" s="37" t="s">
        <v>667</v>
      </c>
      <c r="C94" s="37" t="s">
        <v>668</v>
      </c>
      <c r="D94" s="140" t="s">
        <v>22</v>
      </c>
      <c r="E94" s="140" t="s">
        <v>278</v>
      </c>
      <c r="F94" s="140" t="s">
        <v>278</v>
      </c>
      <c r="G94" s="47" t="s">
        <v>513</v>
      </c>
      <c r="H94" s="44">
        <v>77.424000000000007</v>
      </c>
      <c r="I94" s="44">
        <v>20.7</v>
      </c>
      <c r="J94" s="44">
        <v>43.5</v>
      </c>
      <c r="K94" s="44">
        <v>13.224</v>
      </c>
    </row>
    <row r="95" spans="1:11" x14ac:dyDescent="0.2">
      <c r="A95" s="139"/>
      <c r="B95" s="37" t="s">
        <v>667</v>
      </c>
      <c r="C95" s="37" t="s">
        <v>583</v>
      </c>
      <c r="D95" s="140" t="s">
        <v>22</v>
      </c>
      <c r="E95" s="140" t="s">
        <v>149</v>
      </c>
      <c r="F95" s="140" t="s">
        <v>149</v>
      </c>
      <c r="G95" s="47" t="s">
        <v>513</v>
      </c>
      <c r="H95" s="44">
        <v>11.916037919999999</v>
      </c>
      <c r="I95" s="44">
        <v>1.2350000000000001</v>
      </c>
      <c r="J95" s="44">
        <v>8.1909799999999997</v>
      </c>
      <c r="K95" s="44">
        <v>2.4900579199999999</v>
      </c>
    </row>
    <row r="96" spans="1:11" x14ac:dyDescent="0.2">
      <c r="A96" s="139"/>
      <c r="B96" s="37" t="s">
        <v>669</v>
      </c>
      <c r="C96" s="37" t="s">
        <v>670</v>
      </c>
      <c r="D96" s="140" t="s">
        <v>22</v>
      </c>
      <c r="E96" s="140" t="s">
        <v>278</v>
      </c>
      <c r="F96" s="140" t="s">
        <v>278</v>
      </c>
      <c r="G96" s="47" t="s">
        <v>513</v>
      </c>
      <c r="H96" s="44">
        <v>25.509475360000003</v>
      </c>
      <c r="I96" s="44">
        <v>10.795999999999999</v>
      </c>
      <c r="J96" s="44">
        <v>11.283340000000001</v>
      </c>
      <c r="K96" s="44">
        <v>3.43013536</v>
      </c>
    </row>
    <row r="97" spans="1:11" ht="25.5" x14ac:dyDescent="0.2">
      <c r="A97" s="139"/>
      <c r="B97" s="37" t="s">
        <v>671</v>
      </c>
      <c r="C97" s="37" t="s">
        <v>672</v>
      </c>
      <c r="D97" s="140" t="s">
        <v>22</v>
      </c>
      <c r="E97" s="140" t="s">
        <v>148</v>
      </c>
      <c r="F97" s="140" t="s">
        <v>148</v>
      </c>
      <c r="G97" s="47" t="s">
        <v>513</v>
      </c>
      <c r="H97" s="44">
        <v>16.061599999999999</v>
      </c>
      <c r="I97" s="44">
        <v>2.5</v>
      </c>
      <c r="J97" s="44">
        <v>10.4</v>
      </c>
      <c r="K97" s="44">
        <v>3.1616</v>
      </c>
    </row>
    <row r="98" spans="1:11" x14ac:dyDescent="0.2">
      <c r="A98" s="139"/>
      <c r="B98" s="37" t="s">
        <v>673</v>
      </c>
      <c r="C98" s="37" t="s">
        <v>674</v>
      </c>
      <c r="D98" s="140" t="s">
        <v>22</v>
      </c>
      <c r="E98" s="140" t="s">
        <v>278</v>
      </c>
      <c r="F98" s="140" t="s">
        <v>278</v>
      </c>
      <c r="G98" s="47" t="s">
        <v>513</v>
      </c>
      <c r="H98" s="44">
        <v>15.52100064</v>
      </c>
      <c r="I98" s="44">
        <v>2.0270000000000001</v>
      </c>
      <c r="J98" s="44">
        <v>10.34816</v>
      </c>
      <c r="K98" s="44">
        <v>3.1458406399999999</v>
      </c>
    </row>
    <row r="99" spans="1:11" ht="25.5" x14ac:dyDescent="0.2">
      <c r="A99" s="139"/>
      <c r="B99" s="37" t="s">
        <v>675</v>
      </c>
      <c r="C99" s="37" t="s">
        <v>676</v>
      </c>
      <c r="D99" s="140" t="s">
        <v>22</v>
      </c>
      <c r="E99" s="140" t="s">
        <v>278</v>
      </c>
      <c r="F99" s="140" t="s">
        <v>278</v>
      </c>
      <c r="G99" s="47" t="s">
        <v>513</v>
      </c>
      <c r="H99" s="44">
        <v>55.292072559999994</v>
      </c>
      <c r="I99" s="44">
        <v>19.263999999999999</v>
      </c>
      <c r="J99" s="44">
        <v>27.628889999999998</v>
      </c>
      <c r="K99" s="44">
        <v>8.3991825599999999</v>
      </c>
    </row>
    <row r="100" spans="1:11" ht="25.5" x14ac:dyDescent="0.2">
      <c r="A100" s="139"/>
      <c r="B100" s="37" t="s">
        <v>677</v>
      </c>
      <c r="C100" s="37" t="s">
        <v>678</v>
      </c>
      <c r="D100" s="140" t="s">
        <v>22</v>
      </c>
      <c r="E100" s="140" t="s">
        <v>149</v>
      </c>
      <c r="F100" s="140" t="s">
        <v>149</v>
      </c>
      <c r="G100" s="47" t="s">
        <v>513</v>
      </c>
      <c r="H100" s="44">
        <v>22.776799999999998</v>
      </c>
      <c r="I100" s="44">
        <v>1</v>
      </c>
      <c r="J100" s="44">
        <v>16.7</v>
      </c>
      <c r="K100" s="44">
        <v>5.0767999999999995</v>
      </c>
    </row>
    <row r="101" spans="1:11" x14ac:dyDescent="0.2">
      <c r="A101" s="139"/>
      <c r="B101" s="37" t="s">
        <v>679</v>
      </c>
      <c r="C101" s="37" t="s">
        <v>680</v>
      </c>
      <c r="D101" s="140" t="s">
        <v>22</v>
      </c>
      <c r="E101" s="140" t="s">
        <v>148</v>
      </c>
      <c r="F101" s="140" t="s">
        <v>148</v>
      </c>
      <c r="G101" s="47" t="s">
        <v>513</v>
      </c>
      <c r="H101" s="44">
        <v>7.6424592800000006</v>
      </c>
      <c r="I101" s="44">
        <v>1.524</v>
      </c>
      <c r="J101" s="44">
        <v>4.6920700000000002</v>
      </c>
      <c r="K101" s="44">
        <v>1.42638928</v>
      </c>
    </row>
    <row r="102" spans="1:11" x14ac:dyDescent="0.2">
      <c r="A102" s="139"/>
      <c r="B102" s="37" t="s">
        <v>681</v>
      </c>
      <c r="C102" s="37" t="s">
        <v>680</v>
      </c>
      <c r="D102" s="140" t="s">
        <v>22</v>
      </c>
      <c r="E102" s="140" t="s">
        <v>148</v>
      </c>
      <c r="F102" s="140" t="s">
        <v>148</v>
      </c>
      <c r="G102" s="47" t="s">
        <v>513</v>
      </c>
      <c r="H102" s="44">
        <v>5.7224965599999997</v>
      </c>
      <c r="I102" s="44">
        <v>1.113</v>
      </c>
      <c r="J102" s="44">
        <v>3.5348899999999999</v>
      </c>
      <c r="K102" s="44">
        <v>1.0746065599999999</v>
      </c>
    </row>
    <row r="103" spans="1:11" x14ac:dyDescent="0.2">
      <c r="A103" s="139"/>
      <c r="B103" s="37" t="s">
        <v>682</v>
      </c>
      <c r="C103" s="37" t="s">
        <v>683</v>
      </c>
      <c r="D103" s="140" t="s">
        <v>22</v>
      </c>
      <c r="E103" s="140" t="s">
        <v>148</v>
      </c>
      <c r="F103" s="140" t="s">
        <v>148</v>
      </c>
      <c r="G103" s="47" t="s">
        <v>513</v>
      </c>
      <c r="H103" s="44">
        <v>6.6608252000000006</v>
      </c>
      <c r="I103" s="44">
        <v>2.3380000000000001</v>
      </c>
      <c r="J103" s="44">
        <v>3.3150499999999998</v>
      </c>
      <c r="K103" s="44">
        <v>1.0077752</v>
      </c>
    </row>
    <row r="104" spans="1:11" x14ac:dyDescent="0.2">
      <c r="A104" s="139"/>
      <c r="B104" s="37" t="s">
        <v>684</v>
      </c>
      <c r="C104" s="37" t="s">
        <v>680</v>
      </c>
      <c r="D104" s="140" t="s">
        <v>22</v>
      </c>
      <c r="E104" s="140" t="s">
        <v>148</v>
      </c>
      <c r="F104" s="140" t="s">
        <v>148</v>
      </c>
      <c r="G104" s="47" t="s">
        <v>513</v>
      </c>
      <c r="H104" s="44">
        <v>3.74554688</v>
      </c>
      <c r="I104" s="44">
        <v>0.64500000000000002</v>
      </c>
      <c r="J104" s="44">
        <v>2.3777200000000001</v>
      </c>
      <c r="K104" s="44">
        <v>0.72282687999999995</v>
      </c>
    </row>
    <row r="105" spans="1:11" ht="25.5" x14ac:dyDescent="0.2">
      <c r="A105" s="139"/>
      <c r="B105" s="37" t="s">
        <v>685</v>
      </c>
      <c r="C105" s="37" t="s">
        <v>686</v>
      </c>
      <c r="D105" s="140" t="s">
        <v>22</v>
      </c>
      <c r="E105" s="140" t="s">
        <v>278</v>
      </c>
      <c r="F105" s="140" t="s">
        <v>278</v>
      </c>
      <c r="G105" s="47" t="s">
        <v>513</v>
      </c>
      <c r="H105" s="44">
        <v>31.136000000000003</v>
      </c>
      <c r="I105" s="44">
        <v>3.1</v>
      </c>
      <c r="J105" s="44">
        <v>21.5</v>
      </c>
      <c r="K105" s="44">
        <v>6.5359999999999996</v>
      </c>
    </row>
    <row r="106" spans="1:11" ht="38.25" x14ac:dyDescent="0.2">
      <c r="A106" s="139"/>
      <c r="B106" s="37" t="s">
        <v>687</v>
      </c>
      <c r="C106" s="37" t="s">
        <v>688</v>
      </c>
      <c r="D106" s="140" t="s">
        <v>22</v>
      </c>
      <c r="E106" s="140" t="s">
        <v>278</v>
      </c>
      <c r="F106" s="140" t="s">
        <v>149</v>
      </c>
      <c r="G106" s="47" t="s">
        <v>513</v>
      </c>
      <c r="H106" s="44">
        <v>71.2</v>
      </c>
      <c r="I106" s="44">
        <v>22.3</v>
      </c>
      <c r="J106" s="44">
        <v>37.5</v>
      </c>
      <c r="K106" s="44">
        <v>11.4</v>
      </c>
    </row>
    <row r="107" spans="1:11" x14ac:dyDescent="0.2">
      <c r="A107" s="139"/>
      <c r="B107" s="37" t="s">
        <v>687</v>
      </c>
      <c r="C107" s="37" t="s">
        <v>583</v>
      </c>
      <c r="D107" s="140" t="s">
        <v>22</v>
      </c>
      <c r="E107" s="140" t="s">
        <v>278</v>
      </c>
      <c r="F107" s="140" t="s">
        <v>278</v>
      </c>
      <c r="G107" s="47" t="s">
        <v>513</v>
      </c>
      <c r="H107" s="44">
        <v>23.229151840000004</v>
      </c>
      <c r="I107" s="44">
        <v>1.8113300000000001</v>
      </c>
      <c r="J107" s="44">
        <v>16.424710000000001</v>
      </c>
      <c r="K107" s="44">
        <v>4.9931118400000001</v>
      </c>
    </row>
    <row r="108" spans="1:11" x14ac:dyDescent="0.2">
      <c r="A108" s="139"/>
      <c r="B108" s="37" t="s">
        <v>689</v>
      </c>
      <c r="C108" s="37" t="s">
        <v>690</v>
      </c>
      <c r="D108" s="140" t="s">
        <v>22</v>
      </c>
      <c r="E108" s="140" t="s">
        <v>149</v>
      </c>
      <c r="F108" s="140" t="s">
        <v>149</v>
      </c>
      <c r="G108" s="47" t="s">
        <v>513</v>
      </c>
      <c r="H108" s="44">
        <v>17.832269440000001</v>
      </c>
      <c r="I108" s="44">
        <v>3.7160000000000002</v>
      </c>
      <c r="J108" s="44">
        <v>10.82536</v>
      </c>
      <c r="K108" s="44">
        <v>3.2909094400000001</v>
      </c>
    </row>
    <row r="109" spans="1:11" x14ac:dyDescent="0.2">
      <c r="A109" s="139"/>
      <c r="B109" s="37" t="s">
        <v>691</v>
      </c>
      <c r="C109" s="37" t="s">
        <v>692</v>
      </c>
      <c r="D109" s="140" t="s">
        <v>22</v>
      </c>
      <c r="E109" s="140" t="s">
        <v>149</v>
      </c>
      <c r="F109" s="140" t="s">
        <v>149</v>
      </c>
      <c r="G109" s="47" t="s">
        <v>513</v>
      </c>
      <c r="H109" s="44">
        <v>18.644000000000002</v>
      </c>
      <c r="I109" s="44">
        <v>4.3</v>
      </c>
      <c r="J109" s="44">
        <v>11</v>
      </c>
      <c r="K109" s="44">
        <v>3.3439999999999999</v>
      </c>
    </row>
    <row r="110" spans="1:11" x14ac:dyDescent="0.2">
      <c r="A110" s="139"/>
      <c r="B110" s="37" t="s">
        <v>693</v>
      </c>
      <c r="C110" s="37" t="s">
        <v>694</v>
      </c>
      <c r="D110" s="140" t="s">
        <v>22</v>
      </c>
      <c r="E110" s="140" t="s">
        <v>149</v>
      </c>
      <c r="F110" s="140" t="s">
        <v>149</v>
      </c>
      <c r="G110" s="47" t="s">
        <v>513</v>
      </c>
      <c r="H110" s="44">
        <v>5.8584149600000002</v>
      </c>
      <c r="I110" s="44">
        <v>0.61699999999999999</v>
      </c>
      <c r="J110" s="44">
        <v>4.0194900000000002</v>
      </c>
      <c r="K110" s="44">
        <v>1.2219249599999999</v>
      </c>
    </row>
    <row r="111" spans="1:11" x14ac:dyDescent="0.2">
      <c r="A111" s="139"/>
      <c r="B111" s="37" t="s">
        <v>679</v>
      </c>
      <c r="C111" s="37" t="s">
        <v>695</v>
      </c>
      <c r="D111" s="140" t="s">
        <v>22</v>
      </c>
      <c r="E111" s="140" t="s">
        <v>149</v>
      </c>
      <c r="F111" s="140" t="s">
        <v>149</v>
      </c>
      <c r="G111" s="47" t="s">
        <v>513</v>
      </c>
      <c r="H111" s="44">
        <v>30.18416616</v>
      </c>
      <c r="I111" s="44">
        <v>23.032</v>
      </c>
      <c r="J111" s="44">
        <v>5.4847900000000003</v>
      </c>
      <c r="K111" s="44">
        <v>1.6673761600000001</v>
      </c>
    </row>
    <row r="112" spans="1:11" x14ac:dyDescent="0.2">
      <c r="A112" s="139"/>
      <c r="B112" s="37" t="s">
        <v>696</v>
      </c>
      <c r="C112" s="37" t="s">
        <v>583</v>
      </c>
      <c r="D112" s="140" t="s">
        <v>22</v>
      </c>
      <c r="E112" s="140" t="s">
        <v>149</v>
      </c>
      <c r="F112" s="140" t="s">
        <v>149</v>
      </c>
      <c r="G112" s="47" t="s">
        <v>513</v>
      </c>
      <c r="H112" s="44">
        <v>22.781634960000002</v>
      </c>
      <c r="I112" s="44">
        <v>1.5760000000000001</v>
      </c>
      <c r="J112" s="44">
        <v>16.261990000000001</v>
      </c>
      <c r="K112" s="44">
        <v>4.9436449600000003</v>
      </c>
    </row>
    <row r="113" spans="1:11" x14ac:dyDescent="0.2">
      <c r="A113" s="139"/>
      <c r="B113" s="37" t="s">
        <v>696</v>
      </c>
      <c r="C113" s="37" t="s">
        <v>697</v>
      </c>
      <c r="D113" s="140" t="s">
        <v>22</v>
      </c>
      <c r="E113" s="140" t="s">
        <v>149</v>
      </c>
      <c r="F113" s="140" t="s">
        <v>149</v>
      </c>
      <c r="G113" s="47" t="s">
        <v>513</v>
      </c>
      <c r="H113" s="44">
        <v>20.862403919999998</v>
      </c>
      <c r="I113" s="44">
        <v>6.9080000000000004</v>
      </c>
      <c r="J113" s="44">
        <v>10.701230000000001</v>
      </c>
      <c r="K113" s="44">
        <v>3.2531739200000001</v>
      </c>
    </row>
    <row r="114" spans="1:11" x14ac:dyDescent="0.2">
      <c r="A114" s="139"/>
      <c r="B114" s="37" t="s">
        <v>698</v>
      </c>
      <c r="C114" s="37" t="s">
        <v>699</v>
      </c>
      <c r="D114" s="140" t="s">
        <v>22</v>
      </c>
      <c r="E114" s="140" t="s">
        <v>149</v>
      </c>
      <c r="F114" s="140" t="s">
        <v>149</v>
      </c>
      <c r="G114" s="47" t="s">
        <v>513</v>
      </c>
      <c r="H114" s="44">
        <v>7.7499412799999998</v>
      </c>
      <c r="I114" s="44">
        <v>0.749</v>
      </c>
      <c r="J114" s="44">
        <v>5.3688200000000004</v>
      </c>
      <c r="K114" s="44">
        <v>1.63212128</v>
      </c>
    </row>
    <row r="115" spans="1:11" x14ac:dyDescent="0.2">
      <c r="A115" s="139"/>
      <c r="B115" s="37" t="s">
        <v>700</v>
      </c>
      <c r="C115" s="37" t="s">
        <v>591</v>
      </c>
      <c r="D115" s="140" t="s">
        <v>22</v>
      </c>
      <c r="E115" s="140" t="s">
        <v>149</v>
      </c>
      <c r="F115" s="140" t="s">
        <v>149</v>
      </c>
      <c r="G115" s="47" t="s">
        <v>513</v>
      </c>
      <c r="H115" s="44">
        <v>9.9775468799999985</v>
      </c>
      <c r="I115" s="44">
        <v>1.498</v>
      </c>
      <c r="J115" s="44">
        <v>6.5027200000000001</v>
      </c>
      <c r="K115" s="44">
        <v>1.97682688</v>
      </c>
    </row>
    <row r="116" spans="1:11" x14ac:dyDescent="0.2">
      <c r="A116" s="139"/>
      <c r="B116" s="37" t="s">
        <v>701</v>
      </c>
      <c r="C116" s="37" t="s">
        <v>702</v>
      </c>
      <c r="D116" s="140" t="s">
        <v>22</v>
      </c>
      <c r="E116" s="140" t="s">
        <v>148</v>
      </c>
      <c r="F116" s="140" t="s">
        <v>148</v>
      </c>
      <c r="G116" s="47" t="s">
        <v>513</v>
      </c>
      <c r="H116" s="44">
        <v>241.11114735999999</v>
      </c>
      <c r="I116" s="44">
        <v>217.018</v>
      </c>
      <c r="J116" s="44">
        <v>18.47634</v>
      </c>
      <c r="K116" s="44">
        <v>5.6168073600000001</v>
      </c>
    </row>
    <row r="117" spans="1:11" x14ac:dyDescent="0.2">
      <c r="A117" s="139"/>
      <c r="B117" s="37" t="s">
        <v>703</v>
      </c>
      <c r="C117" s="37" t="s">
        <v>704</v>
      </c>
      <c r="D117" s="140" t="s">
        <v>22</v>
      </c>
      <c r="E117" s="140" t="s">
        <v>148</v>
      </c>
      <c r="F117" s="140" t="s">
        <v>148</v>
      </c>
      <c r="G117" s="47" t="s">
        <v>513</v>
      </c>
      <c r="H117" s="44">
        <v>18.596266320000002</v>
      </c>
      <c r="I117" s="44">
        <v>1.681</v>
      </c>
      <c r="J117" s="44">
        <v>12.971830000000001</v>
      </c>
      <c r="K117" s="44">
        <v>3.94343632</v>
      </c>
    </row>
    <row r="118" spans="1:11" x14ac:dyDescent="0.2">
      <c r="A118" s="139"/>
      <c r="B118" s="37" t="s">
        <v>705</v>
      </c>
      <c r="C118" s="37" t="s">
        <v>706</v>
      </c>
      <c r="D118" s="140" t="s">
        <v>22</v>
      </c>
      <c r="E118" s="140" t="s">
        <v>148</v>
      </c>
      <c r="F118" s="140" t="s">
        <v>148</v>
      </c>
      <c r="G118" s="47" t="s">
        <v>513</v>
      </c>
      <c r="H118" s="44">
        <v>32.844885040000001</v>
      </c>
      <c r="I118" s="44">
        <v>1.8839999999999999</v>
      </c>
      <c r="J118" s="44">
        <v>23.743010000000002</v>
      </c>
      <c r="K118" s="44">
        <v>7.21787504</v>
      </c>
    </row>
    <row r="119" spans="1:11" x14ac:dyDescent="0.2">
      <c r="A119" s="139"/>
      <c r="B119" s="37" t="s">
        <v>707</v>
      </c>
      <c r="C119" s="37" t="s">
        <v>548</v>
      </c>
      <c r="D119" s="140" t="s">
        <v>22</v>
      </c>
      <c r="E119" s="140" t="s">
        <v>148</v>
      </c>
      <c r="F119" s="140" t="s">
        <v>148</v>
      </c>
      <c r="G119" s="47" t="s">
        <v>513</v>
      </c>
      <c r="H119" s="44">
        <v>21.398382240000004</v>
      </c>
      <c r="I119" s="44">
        <v>1.6739999999999999</v>
      </c>
      <c r="J119" s="44">
        <v>15.126060000000001</v>
      </c>
      <c r="K119" s="44">
        <v>4.5983222399999999</v>
      </c>
    </row>
    <row r="120" spans="1:11" x14ac:dyDescent="0.2">
      <c r="A120" s="139"/>
      <c r="B120" s="37" t="s">
        <v>708</v>
      </c>
      <c r="C120" s="37" t="s">
        <v>547</v>
      </c>
      <c r="D120" s="140" t="s">
        <v>22</v>
      </c>
      <c r="E120" s="140" t="s">
        <v>148</v>
      </c>
      <c r="F120" s="140" t="s">
        <v>148</v>
      </c>
      <c r="G120" s="47" t="s">
        <v>513</v>
      </c>
      <c r="H120" s="44">
        <v>17.642890000000001</v>
      </c>
      <c r="I120" s="44">
        <v>1.6639999999999999</v>
      </c>
      <c r="J120" s="44">
        <v>12.25375</v>
      </c>
      <c r="K120" s="44">
        <v>3.7251400000000001</v>
      </c>
    </row>
    <row r="121" spans="1:11" x14ac:dyDescent="0.2">
      <c r="A121" s="139"/>
      <c r="B121" s="37" t="s">
        <v>709</v>
      </c>
      <c r="C121" s="37" t="s">
        <v>617</v>
      </c>
      <c r="D121" s="140" t="s">
        <v>22</v>
      </c>
      <c r="E121" s="140" t="s">
        <v>148</v>
      </c>
      <c r="F121" s="140" t="s">
        <v>148</v>
      </c>
      <c r="G121" s="47" t="s">
        <v>513</v>
      </c>
      <c r="H121" s="44">
        <v>19.4916296</v>
      </c>
      <c r="I121" s="44">
        <v>1.64</v>
      </c>
      <c r="J121" s="44">
        <v>13.6899</v>
      </c>
      <c r="K121" s="44">
        <v>4.1617296000000001</v>
      </c>
    </row>
    <row r="122" spans="1:11" x14ac:dyDescent="0.2">
      <c r="A122" s="139"/>
      <c r="B122" s="37" t="s">
        <v>710</v>
      </c>
      <c r="C122" s="37" t="s">
        <v>711</v>
      </c>
      <c r="D122" s="140" t="s">
        <v>22</v>
      </c>
      <c r="E122" s="140" t="s">
        <v>148</v>
      </c>
      <c r="F122" s="140" t="s">
        <v>148</v>
      </c>
      <c r="G122" s="47" t="s">
        <v>513</v>
      </c>
      <c r="H122" s="44">
        <v>1.17388088</v>
      </c>
      <c r="I122" s="44">
        <v>5.8999999999999997E-2</v>
      </c>
      <c r="J122" s="44">
        <v>0.85497000000000001</v>
      </c>
      <c r="K122" s="44">
        <v>0.25991088000000001</v>
      </c>
    </row>
    <row r="123" spans="1:11" x14ac:dyDescent="0.2">
      <c r="A123" s="139"/>
      <c r="B123" s="37" t="s">
        <v>712</v>
      </c>
      <c r="C123" s="37" t="s">
        <v>711</v>
      </c>
      <c r="D123" s="140" t="s">
        <v>22</v>
      </c>
      <c r="E123" s="140" t="s">
        <v>148</v>
      </c>
      <c r="F123" s="140" t="s">
        <v>148</v>
      </c>
      <c r="G123" s="47" t="s">
        <v>513</v>
      </c>
      <c r="H123" s="44">
        <v>1.17388088</v>
      </c>
      <c r="I123" s="44">
        <v>5.8999999999999997E-2</v>
      </c>
      <c r="J123" s="44">
        <v>0.85497000000000001</v>
      </c>
      <c r="K123" s="44">
        <v>0.25991088000000001</v>
      </c>
    </row>
    <row r="124" spans="1:11" ht="25.5" customHeight="1" x14ac:dyDescent="0.2">
      <c r="A124" s="139"/>
      <c r="B124" s="37" t="s">
        <v>713</v>
      </c>
      <c r="C124" s="37" t="s">
        <v>714</v>
      </c>
      <c r="D124" s="140" t="s">
        <v>22</v>
      </c>
      <c r="E124" s="140" t="s">
        <v>148</v>
      </c>
      <c r="F124" s="140" t="s">
        <v>148</v>
      </c>
      <c r="G124" s="47" t="s">
        <v>513</v>
      </c>
      <c r="H124" s="44">
        <v>38.649599999999992</v>
      </c>
      <c r="I124" s="44">
        <v>12.7</v>
      </c>
      <c r="J124" s="44">
        <v>19.899999999999999</v>
      </c>
      <c r="K124" s="44">
        <v>6.049599999999999</v>
      </c>
    </row>
    <row r="125" spans="1:11" ht="25.5" x14ac:dyDescent="0.2">
      <c r="A125" s="139"/>
      <c r="B125" s="37" t="s">
        <v>703</v>
      </c>
      <c r="C125" s="37" t="s">
        <v>715</v>
      </c>
      <c r="D125" s="140" t="s">
        <v>22</v>
      </c>
      <c r="E125" s="140" t="s">
        <v>148</v>
      </c>
      <c r="F125" s="140" t="s">
        <v>148</v>
      </c>
      <c r="G125" s="47" t="s">
        <v>513</v>
      </c>
      <c r="H125" s="44">
        <v>15.9488</v>
      </c>
      <c r="I125" s="44">
        <v>3.3</v>
      </c>
      <c r="J125" s="44">
        <v>9.6999999999999993</v>
      </c>
      <c r="K125" s="44">
        <v>2.9487999999999999</v>
      </c>
    </row>
    <row r="126" spans="1:11" x14ac:dyDescent="0.2">
      <c r="A126" s="139"/>
      <c r="B126" s="37" t="s">
        <v>716</v>
      </c>
      <c r="C126" s="37" t="s">
        <v>717</v>
      </c>
      <c r="D126" s="140" t="s">
        <v>22</v>
      </c>
      <c r="E126" s="140" t="s">
        <v>148</v>
      </c>
      <c r="F126" s="140" t="s">
        <v>148</v>
      </c>
      <c r="G126" s="47" t="s">
        <v>513</v>
      </c>
      <c r="H126" s="44">
        <v>11.86127256</v>
      </c>
      <c r="I126" s="44">
        <v>5.1079999999999997</v>
      </c>
      <c r="J126" s="44">
        <v>5.17889</v>
      </c>
      <c r="K126" s="44">
        <v>1.5743825599999999</v>
      </c>
    </row>
    <row r="127" spans="1:11" x14ac:dyDescent="0.2">
      <c r="A127" s="139"/>
      <c r="B127" s="37" t="s">
        <v>718</v>
      </c>
      <c r="C127" s="37" t="s">
        <v>711</v>
      </c>
      <c r="D127" s="140" t="s">
        <v>22</v>
      </c>
      <c r="E127" s="140" t="s">
        <v>148</v>
      </c>
      <c r="F127" s="140" t="s">
        <v>148</v>
      </c>
      <c r="G127" s="47" t="s">
        <v>513</v>
      </c>
      <c r="H127" s="44">
        <v>6.4290032000000004</v>
      </c>
      <c r="I127" s="44">
        <v>0.41</v>
      </c>
      <c r="J127" s="44">
        <v>4.6158000000000001</v>
      </c>
      <c r="K127" s="44">
        <v>1.4032032000000001</v>
      </c>
    </row>
    <row r="128" spans="1:11" ht="38.25" x14ac:dyDescent="0.2">
      <c r="A128" s="139"/>
      <c r="B128" s="37" t="s">
        <v>719</v>
      </c>
      <c r="C128" s="37" t="s">
        <v>720</v>
      </c>
      <c r="D128" s="140" t="s">
        <v>22</v>
      </c>
      <c r="E128" s="140" t="s">
        <v>148</v>
      </c>
      <c r="F128" s="140" t="s">
        <v>148</v>
      </c>
      <c r="G128" s="47" t="s">
        <v>513</v>
      </c>
      <c r="H128" s="44">
        <v>54.090400000000002</v>
      </c>
      <c r="I128" s="44">
        <v>34.4</v>
      </c>
      <c r="J128" s="44">
        <v>15.1</v>
      </c>
      <c r="K128" s="44">
        <v>4.5903999999999998</v>
      </c>
    </row>
    <row r="129" spans="1:11" x14ac:dyDescent="0.2">
      <c r="A129" s="139"/>
      <c r="B129" s="37" t="s">
        <v>721</v>
      </c>
      <c r="C129" s="37" t="s">
        <v>603</v>
      </c>
      <c r="D129" s="140" t="s">
        <v>22</v>
      </c>
      <c r="E129" s="140" t="s">
        <v>148</v>
      </c>
      <c r="F129" s="140" t="s">
        <v>148</v>
      </c>
      <c r="G129" s="47" t="s">
        <v>513</v>
      </c>
      <c r="H129" s="44">
        <v>8.1939669599999991</v>
      </c>
      <c r="I129" s="44">
        <v>1.599</v>
      </c>
      <c r="J129" s="44">
        <v>5.0574899999999996</v>
      </c>
      <c r="K129" s="44">
        <v>1.5374769599999998</v>
      </c>
    </row>
    <row r="130" spans="1:11" x14ac:dyDescent="0.2">
      <c r="A130" s="139"/>
      <c r="B130" s="37" t="s">
        <v>722</v>
      </c>
      <c r="C130" s="37" t="s">
        <v>711</v>
      </c>
      <c r="D130" s="140" t="s">
        <v>22</v>
      </c>
      <c r="E130" s="140" t="s">
        <v>148</v>
      </c>
      <c r="F130" s="140" t="s">
        <v>148</v>
      </c>
      <c r="G130" s="47" t="s">
        <v>513</v>
      </c>
      <c r="H130" s="44">
        <v>11.861112480000003</v>
      </c>
      <c r="I130" s="44">
        <v>0.93799999999999994</v>
      </c>
      <c r="J130" s="44">
        <v>8.3766200000000008</v>
      </c>
      <c r="K130" s="44">
        <v>2.5464924800000004</v>
      </c>
    </row>
    <row r="131" spans="1:11" x14ac:dyDescent="0.2">
      <c r="A131" s="139"/>
      <c r="B131" s="37" t="s">
        <v>723</v>
      </c>
      <c r="C131" s="37" t="s">
        <v>717</v>
      </c>
      <c r="D131" s="140" t="s">
        <v>22</v>
      </c>
      <c r="E131" s="140" t="s">
        <v>148</v>
      </c>
      <c r="F131" s="140" t="s">
        <v>148</v>
      </c>
      <c r="G131" s="47" t="s">
        <v>513</v>
      </c>
      <c r="H131" s="44">
        <v>12.172988080000001</v>
      </c>
      <c r="I131" s="44">
        <v>4.2880000000000003</v>
      </c>
      <c r="J131" s="44">
        <v>6.0467700000000004</v>
      </c>
      <c r="K131" s="44">
        <v>1.8382180800000001</v>
      </c>
    </row>
    <row r="132" spans="1:11" x14ac:dyDescent="0.2">
      <c r="A132" s="139"/>
      <c r="B132" s="37" t="s">
        <v>724</v>
      </c>
      <c r="C132" s="37" t="s">
        <v>725</v>
      </c>
      <c r="D132" s="140" t="s">
        <v>22</v>
      </c>
      <c r="E132" s="140" t="s">
        <v>148</v>
      </c>
      <c r="F132" s="140" t="s">
        <v>148</v>
      </c>
      <c r="G132" s="47" t="s">
        <v>513</v>
      </c>
      <c r="H132" s="44">
        <v>1.1881516000000001</v>
      </c>
      <c r="I132" s="44">
        <v>4.4999999999999998E-2</v>
      </c>
      <c r="J132" s="44">
        <v>0.87665000000000004</v>
      </c>
      <c r="K132" s="44">
        <v>0.26650160000000001</v>
      </c>
    </row>
    <row r="133" spans="1:11" x14ac:dyDescent="0.2">
      <c r="A133" s="139"/>
      <c r="B133" s="37" t="s">
        <v>726</v>
      </c>
      <c r="C133" s="37" t="s">
        <v>727</v>
      </c>
      <c r="D133" s="140" t="s">
        <v>39</v>
      </c>
      <c r="E133" s="140" t="s">
        <v>148</v>
      </c>
      <c r="F133" s="140" t="s">
        <v>148</v>
      </c>
      <c r="G133" s="47" t="s">
        <v>513</v>
      </c>
      <c r="H133" s="44">
        <v>2.4574521599999999</v>
      </c>
      <c r="I133" s="44">
        <v>4.4999999999999998E-2</v>
      </c>
      <c r="J133" s="44">
        <v>1.8500399999999999</v>
      </c>
      <c r="K133" s="44">
        <v>0.56241215999999994</v>
      </c>
    </row>
    <row r="134" spans="1:11" x14ac:dyDescent="0.2">
      <c r="A134" s="139"/>
      <c r="B134" s="37" t="s">
        <v>728</v>
      </c>
      <c r="C134" s="37" t="s">
        <v>729</v>
      </c>
      <c r="D134" s="140" t="s">
        <v>39</v>
      </c>
      <c r="E134" s="140" t="s">
        <v>148</v>
      </c>
      <c r="F134" s="140" t="s">
        <v>148</v>
      </c>
      <c r="G134" s="47" t="s">
        <v>513</v>
      </c>
      <c r="H134" s="44">
        <v>0.91202960000000011</v>
      </c>
      <c r="I134" s="44">
        <v>4.4999999999999998E-2</v>
      </c>
      <c r="J134" s="44">
        <v>0.66490000000000005</v>
      </c>
      <c r="K134" s="44">
        <v>0.20212960000000002</v>
      </c>
    </row>
    <row r="135" spans="1:11" ht="25.5" x14ac:dyDescent="0.2">
      <c r="A135" s="139"/>
      <c r="B135" s="37" t="s">
        <v>730</v>
      </c>
      <c r="C135" s="37" t="s">
        <v>731</v>
      </c>
      <c r="D135" s="140" t="s">
        <v>22</v>
      </c>
      <c r="E135" s="140" t="s">
        <v>148</v>
      </c>
      <c r="F135" s="140" t="s">
        <v>148</v>
      </c>
      <c r="G135" s="47" t="s">
        <v>513</v>
      </c>
      <c r="H135" s="44">
        <v>53.283999999999999</v>
      </c>
      <c r="I135" s="44">
        <v>9.6</v>
      </c>
      <c r="J135" s="44">
        <v>33.5</v>
      </c>
      <c r="K135" s="44">
        <v>10.183999999999999</v>
      </c>
    </row>
    <row r="136" spans="1:11" ht="25.5" customHeight="1" x14ac:dyDescent="0.2">
      <c r="A136" s="139"/>
      <c r="B136" s="37" t="s">
        <v>732</v>
      </c>
      <c r="C136" s="37" t="s">
        <v>733</v>
      </c>
      <c r="D136" s="140" t="s">
        <v>22</v>
      </c>
      <c r="E136" s="140" t="s">
        <v>278</v>
      </c>
      <c r="F136" s="140" t="s">
        <v>278</v>
      </c>
      <c r="G136" s="47" t="s">
        <v>513</v>
      </c>
      <c r="H136" s="44">
        <v>16.128</v>
      </c>
      <c r="I136" s="44">
        <v>7</v>
      </c>
      <c r="J136" s="44">
        <v>7</v>
      </c>
      <c r="K136" s="44">
        <v>2.1280000000000001</v>
      </c>
    </row>
    <row r="137" spans="1:11" x14ac:dyDescent="0.2">
      <c r="A137" s="139"/>
      <c r="B137" s="37" t="s">
        <v>734</v>
      </c>
      <c r="C137" s="37" t="s">
        <v>735</v>
      </c>
      <c r="D137" s="140" t="s">
        <v>22</v>
      </c>
      <c r="E137" s="140" t="s">
        <v>278</v>
      </c>
      <c r="F137" s="140" t="s">
        <v>278</v>
      </c>
      <c r="G137" s="47" t="s">
        <v>513</v>
      </c>
      <c r="H137" s="44">
        <v>11.414009759999999</v>
      </c>
      <c r="I137" s="44">
        <v>1.3120000000000001</v>
      </c>
      <c r="J137" s="44">
        <v>7.7469400000000004</v>
      </c>
      <c r="K137" s="44">
        <v>2.3550697600000001</v>
      </c>
    </row>
    <row r="138" spans="1:11" x14ac:dyDescent="0.2">
      <c r="A138" s="139"/>
      <c r="B138" s="37" t="s">
        <v>736</v>
      </c>
      <c r="C138" s="37" t="s">
        <v>737</v>
      </c>
      <c r="D138" s="140" t="s">
        <v>22</v>
      </c>
      <c r="E138" s="140" t="s">
        <v>278</v>
      </c>
      <c r="F138" s="140" t="s">
        <v>278</v>
      </c>
      <c r="G138" s="47" t="s">
        <v>513</v>
      </c>
      <c r="H138" s="44">
        <v>8.2404834400000002</v>
      </c>
      <c r="I138" s="44">
        <v>1.365</v>
      </c>
      <c r="J138" s="44">
        <v>5.2726100000000002</v>
      </c>
      <c r="K138" s="44">
        <v>1.60287344</v>
      </c>
    </row>
    <row r="139" spans="1:11" ht="25.5" x14ac:dyDescent="0.2">
      <c r="A139" s="139"/>
      <c r="B139" s="37" t="s">
        <v>738</v>
      </c>
      <c r="C139" s="37" t="s">
        <v>739</v>
      </c>
      <c r="D139" s="140" t="s">
        <v>22</v>
      </c>
      <c r="E139" s="140" t="s">
        <v>278</v>
      </c>
      <c r="F139" s="140" t="s">
        <v>278</v>
      </c>
      <c r="G139" s="47" t="s">
        <v>513</v>
      </c>
      <c r="H139" s="44">
        <v>16.788800000000002</v>
      </c>
      <c r="I139" s="44">
        <v>7.4</v>
      </c>
      <c r="J139" s="44">
        <v>7.2</v>
      </c>
      <c r="K139" s="44">
        <v>2.1888000000000001</v>
      </c>
    </row>
    <row r="140" spans="1:11" ht="38.25" x14ac:dyDescent="0.2">
      <c r="A140" s="139"/>
      <c r="B140" s="37" t="s">
        <v>740</v>
      </c>
      <c r="C140" s="37" t="s">
        <v>741</v>
      </c>
      <c r="D140" s="140" t="s">
        <v>22</v>
      </c>
      <c r="E140" s="140" t="s">
        <v>278</v>
      </c>
      <c r="F140" s="140" t="s">
        <v>149</v>
      </c>
      <c r="G140" s="47" t="s">
        <v>513</v>
      </c>
      <c r="H140" s="44">
        <v>41.3872</v>
      </c>
      <c r="I140" s="44">
        <v>9.6999999999999993</v>
      </c>
      <c r="J140" s="44">
        <v>24.3</v>
      </c>
      <c r="K140" s="44">
        <v>7.3872</v>
      </c>
    </row>
    <row r="141" spans="1:11" x14ac:dyDescent="0.2">
      <c r="A141" s="139"/>
      <c r="B141" s="37" t="s">
        <v>742</v>
      </c>
      <c r="C141" s="37" t="s">
        <v>743</v>
      </c>
      <c r="D141" s="140" t="s">
        <v>22</v>
      </c>
      <c r="E141" s="140" t="s">
        <v>278</v>
      </c>
      <c r="F141" s="140" t="s">
        <v>278</v>
      </c>
      <c r="G141" s="47" t="s">
        <v>513</v>
      </c>
      <c r="H141" s="44">
        <v>18.242846960000001</v>
      </c>
      <c r="I141" s="44">
        <v>5.9820000000000002</v>
      </c>
      <c r="J141" s="44">
        <v>9.4024900000000002</v>
      </c>
      <c r="K141" s="44">
        <v>2.8583569600000001</v>
      </c>
    </row>
    <row r="142" spans="1:11" x14ac:dyDescent="0.2">
      <c r="A142" s="139"/>
      <c r="B142" s="37" t="s">
        <v>744</v>
      </c>
      <c r="C142" s="37" t="s">
        <v>745</v>
      </c>
      <c r="D142" s="140" t="s">
        <v>22</v>
      </c>
      <c r="E142" s="140" t="s">
        <v>278</v>
      </c>
      <c r="F142" s="140" t="s">
        <v>278</v>
      </c>
      <c r="G142" s="47" t="s">
        <v>513</v>
      </c>
      <c r="H142" s="44">
        <v>12.43935272</v>
      </c>
      <c r="I142" s="44">
        <v>5.3019999999999996</v>
      </c>
      <c r="J142" s="44">
        <v>5.4734299999999996</v>
      </c>
      <c r="K142" s="44">
        <v>1.6639227199999997</v>
      </c>
    </row>
    <row r="143" spans="1:11" ht="25.5" x14ac:dyDescent="0.2">
      <c r="A143" s="139"/>
      <c r="B143" s="37" t="s">
        <v>746</v>
      </c>
      <c r="C143" s="37" t="s">
        <v>747</v>
      </c>
      <c r="D143" s="140" t="s">
        <v>22</v>
      </c>
      <c r="E143" s="140" t="s">
        <v>278</v>
      </c>
      <c r="F143" s="140" t="s">
        <v>278</v>
      </c>
      <c r="G143" s="47" t="s">
        <v>513</v>
      </c>
      <c r="H143" s="44">
        <v>15.266400000000001</v>
      </c>
      <c r="I143" s="44">
        <v>3.4</v>
      </c>
      <c r="J143" s="44">
        <v>9.1</v>
      </c>
      <c r="K143" s="44">
        <v>2.7664</v>
      </c>
    </row>
    <row r="144" spans="1:11" x14ac:dyDescent="0.2">
      <c r="A144" s="139"/>
      <c r="B144" s="37" t="s">
        <v>712</v>
      </c>
      <c r="C144" s="37" t="s">
        <v>748</v>
      </c>
      <c r="D144" s="140" t="s">
        <v>22</v>
      </c>
      <c r="E144" s="140" t="s">
        <v>278</v>
      </c>
      <c r="F144" s="140" t="s">
        <v>278</v>
      </c>
      <c r="G144" s="47" t="s">
        <v>513</v>
      </c>
      <c r="H144" s="44">
        <v>1.5501770400000001</v>
      </c>
      <c r="I144" s="44">
        <v>4.5999999999999999E-2</v>
      </c>
      <c r="J144" s="44">
        <v>1.15351</v>
      </c>
      <c r="K144" s="44">
        <v>0.35066703999999999</v>
      </c>
    </row>
    <row r="145" spans="1:11" x14ac:dyDescent="0.2">
      <c r="A145" s="139"/>
      <c r="B145" s="37" t="s">
        <v>555</v>
      </c>
      <c r="C145" s="37" t="s">
        <v>748</v>
      </c>
      <c r="D145" s="140" t="s">
        <v>22</v>
      </c>
      <c r="E145" s="140" t="s">
        <v>278</v>
      </c>
      <c r="F145" s="140" t="s">
        <v>278</v>
      </c>
      <c r="G145" s="47" t="s">
        <v>513</v>
      </c>
      <c r="H145" s="44">
        <v>4.2822888800000003</v>
      </c>
      <c r="I145" s="44">
        <v>0.45900000000000002</v>
      </c>
      <c r="J145" s="44">
        <v>2.9319700000000002</v>
      </c>
      <c r="K145" s="44">
        <v>0.89131888000000004</v>
      </c>
    </row>
    <row r="146" spans="1:11" x14ac:dyDescent="0.2">
      <c r="A146" s="139"/>
      <c r="B146" s="37" t="s">
        <v>749</v>
      </c>
      <c r="C146" s="37" t="s">
        <v>748</v>
      </c>
      <c r="D146" s="140" t="s">
        <v>22</v>
      </c>
      <c r="E146" s="140" t="s">
        <v>278</v>
      </c>
      <c r="F146" s="140" t="s">
        <v>278</v>
      </c>
      <c r="G146" s="47" t="s">
        <v>513</v>
      </c>
      <c r="H146" s="44">
        <v>4.2822888800000003</v>
      </c>
      <c r="I146" s="44">
        <v>0.45900000000000002</v>
      </c>
      <c r="J146" s="44">
        <v>2.9319700000000002</v>
      </c>
      <c r="K146" s="44">
        <v>0.89131888000000004</v>
      </c>
    </row>
    <row r="147" spans="1:11" x14ac:dyDescent="0.2">
      <c r="A147" s="139"/>
      <c r="B147" s="37" t="s">
        <v>730</v>
      </c>
      <c r="C147" s="37" t="s">
        <v>750</v>
      </c>
      <c r="D147" s="140" t="s">
        <v>22</v>
      </c>
      <c r="E147" s="140" t="s">
        <v>278</v>
      </c>
      <c r="F147" s="140" t="s">
        <v>149</v>
      </c>
      <c r="G147" s="47" t="s">
        <v>513</v>
      </c>
      <c r="H147" s="44">
        <v>12.6448</v>
      </c>
      <c r="I147" s="44">
        <v>1.3</v>
      </c>
      <c r="J147" s="44">
        <v>8.6999999999999993</v>
      </c>
      <c r="K147" s="44">
        <v>2.6447999999999996</v>
      </c>
    </row>
    <row r="148" spans="1:11" x14ac:dyDescent="0.2">
      <c r="A148" s="139"/>
      <c r="B148" s="37" t="s">
        <v>751</v>
      </c>
      <c r="C148" s="37" t="s">
        <v>752</v>
      </c>
      <c r="D148" s="140" t="s">
        <v>22</v>
      </c>
      <c r="E148" s="140" t="s">
        <v>149</v>
      </c>
      <c r="F148" s="140" t="s">
        <v>149</v>
      </c>
      <c r="G148" s="47" t="s">
        <v>513</v>
      </c>
      <c r="H148" s="44">
        <v>13.7800996</v>
      </c>
      <c r="I148" s="44">
        <v>1.3580000000000001</v>
      </c>
      <c r="J148" s="44">
        <v>9.5261499999999995</v>
      </c>
      <c r="K148" s="44">
        <v>2.8959495999999998</v>
      </c>
    </row>
    <row r="149" spans="1:11" x14ac:dyDescent="0.2">
      <c r="A149" s="139"/>
      <c r="B149" s="37" t="s">
        <v>753</v>
      </c>
      <c r="C149" s="37" t="s">
        <v>725</v>
      </c>
      <c r="D149" s="140" t="s">
        <v>22</v>
      </c>
      <c r="E149" s="140" t="s">
        <v>149</v>
      </c>
      <c r="F149" s="140" t="s">
        <v>149</v>
      </c>
      <c r="G149" s="47" t="s">
        <v>513</v>
      </c>
      <c r="H149" s="44">
        <v>13.172436319999999</v>
      </c>
      <c r="I149" s="44">
        <v>3.3330000000000002</v>
      </c>
      <c r="J149" s="44">
        <v>7.5455800000000002</v>
      </c>
      <c r="K149" s="44">
        <v>2.2938563200000002</v>
      </c>
    </row>
    <row r="150" spans="1:11" x14ac:dyDescent="0.2">
      <c r="A150" s="139"/>
      <c r="B150" s="37" t="s">
        <v>754</v>
      </c>
      <c r="C150" s="37" t="s">
        <v>603</v>
      </c>
      <c r="D150" s="140" t="s">
        <v>22</v>
      </c>
      <c r="E150" s="140" t="s">
        <v>149</v>
      </c>
      <c r="F150" s="140" t="s">
        <v>149</v>
      </c>
      <c r="G150" s="47" t="s">
        <v>513</v>
      </c>
      <c r="H150" s="44">
        <v>8.78267256</v>
      </c>
      <c r="I150" s="44">
        <v>1.41</v>
      </c>
      <c r="J150" s="44">
        <v>5.6538899999999996</v>
      </c>
      <c r="K150" s="44">
        <v>1.7187825599999997</v>
      </c>
    </row>
    <row r="151" spans="1:11" x14ac:dyDescent="0.2">
      <c r="A151" s="139"/>
      <c r="B151" s="37" t="s">
        <v>755</v>
      </c>
      <c r="C151" s="37" t="s">
        <v>756</v>
      </c>
      <c r="D151" s="140" t="s">
        <v>22</v>
      </c>
      <c r="E151" s="140" t="s">
        <v>149</v>
      </c>
      <c r="F151" s="140" t="s">
        <v>149</v>
      </c>
      <c r="G151" s="47" t="s">
        <v>513</v>
      </c>
      <c r="H151" s="44">
        <v>5.5481171199999997</v>
      </c>
      <c r="I151" s="44">
        <v>1.3580000000000001</v>
      </c>
      <c r="J151" s="44">
        <v>3.2132800000000001</v>
      </c>
      <c r="K151" s="44">
        <v>0.97683712</v>
      </c>
    </row>
    <row r="152" spans="1:11" x14ac:dyDescent="0.2">
      <c r="A152" s="139"/>
      <c r="B152" s="37" t="s">
        <v>757</v>
      </c>
      <c r="C152" s="37" t="s">
        <v>697</v>
      </c>
      <c r="D152" s="140" t="s">
        <v>22</v>
      </c>
      <c r="E152" s="140" t="s">
        <v>149</v>
      </c>
      <c r="F152" s="140" t="s">
        <v>149</v>
      </c>
      <c r="G152" s="47" t="s">
        <v>513</v>
      </c>
      <c r="H152" s="44">
        <v>15.79972472</v>
      </c>
      <c r="I152" s="44">
        <v>5.9820000000000002</v>
      </c>
      <c r="J152" s="44">
        <v>7.5289299999999999</v>
      </c>
      <c r="K152" s="44">
        <v>2.2887947199999998</v>
      </c>
    </row>
    <row r="153" spans="1:11" x14ac:dyDescent="0.2">
      <c r="A153" s="139"/>
      <c r="B153" s="37" t="s">
        <v>758</v>
      </c>
      <c r="C153" s="37" t="s">
        <v>759</v>
      </c>
      <c r="D153" s="140" t="s">
        <v>22</v>
      </c>
      <c r="E153" s="140" t="s">
        <v>149</v>
      </c>
      <c r="F153" s="140" t="s">
        <v>149</v>
      </c>
      <c r="G153" s="47" t="s">
        <v>513</v>
      </c>
      <c r="H153" s="44">
        <v>7.2014944799999991</v>
      </c>
      <c r="I153" s="44">
        <v>0.72599999999999998</v>
      </c>
      <c r="J153" s="44">
        <v>4.9658699999999998</v>
      </c>
      <c r="K153" s="44">
        <v>1.5096244799999998</v>
      </c>
    </row>
    <row r="154" spans="1:11" x14ac:dyDescent="0.2">
      <c r="A154" s="139"/>
      <c r="B154" s="37" t="s">
        <v>710</v>
      </c>
      <c r="C154" s="37" t="s">
        <v>760</v>
      </c>
      <c r="D154" s="140" t="s">
        <v>22</v>
      </c>
      <c r="E154" s="140" t="s">
        <v>149</v>
      </c>
      <c r="F154" s="140" t="s">
        <v>149</v>
      </c>
      <c r="G154" s="47" t="s">
        <v>513</v>
      </c>
      <c r="H154" s="44">
        <v>9.8466508000000008</v>
      </c>
      <c r="I154" s="44">
        <v>6.0110000000000001</v>
      </c>
      <c r="J154" s="44">
        <v>2.9414500000000001</v>
      </c>
      <c r="K154" s="44">
        <v>0.89420080000000002</v>
      </c>
    </row>
    <row r="155" spans="1:11" x14ac:dyDescent="0.2">
      <c r="A155" s="139"/>
      <c r="B155" s="37" t="s">
        <v>761</v>
      </c>
      <c r="C155" s="37" t="s">
        <v>762</v>
      </c>
      <c r="D155" s="140" t="s">
        <v>22</v>
      </c>
      <c r="E155" s="140" t="s">
        <v>149</v>
      </c>
      <c r="F155" s="140" t="s">
        <v>149</v>
      </c>
      <c r="G155" s="47" t="s">
        <v>513</v>
      </c>
      <c r="H155" s="44">
        <v>0.57553239999999994</v>
      </c>
      <c r="I155" s="44">
        <v>4.4999999999999998E-2</v>
      </c>
      <c r="J155" s="44">
        <v>0.40684999999999999</v>
      </c>
      <c r="K155" s="44">
        <v>0.1236824</v>
      </c>
    </row>
    <row r="156" spans="1:11" x14ac:dyDescent="0.2">
      <c r="A156" s="139"/>
      <c r="B156" s="37" t="s">
        <v>763</v>
      </c>
      <c r="C156" s="37" t="s">
        <v>725</v>
      </c>
      <c r="D156" s="140" t="s">
        <v>22</v>
      </c>
      <c r="E156" s="140" t="s">
        <v>149</v>
      </c>
      <c r="F156" s="140" t="s">
        <v>149</v>
      </c>
      <c r="G156" s="47" t="s">
        <v>513</v>
      </c>
      <c r="H156" s="44">
        <v>4.9594692800000004</v>
      </c>
      <c r="I156" s="44">
        <v>0.59</v>
      </c>
      <c r="J156" s="44">
        <v>3.3508200000000001</v>
      </c>
      <c r="K156" s="44">
        <v>1.01864928</v>
      </c>
    </row>
    <row r="157" spans="1:11" x14ac:dyDescent="0.2">
      <c r="A157" s="139"/>
      <c r="B157" s="37" t="s">
        <v>764</v>
      </c>
      <c r="C157" s="37" t="s">
        <v>765</v>
      </c>
      <c r="D157" s="140" t="s">
        <v>22</v>
      </c>
      <c r="E157" s="140" t="s">
        <v>149</v>
      </c>
      <c r="F157" s="140" t="s">
        <v>149</v>
      </c>
      <c r="G157" s="47" t="s">
        <v>513</v>
      </c>
      <c r="H157" s="44">
        <v>5.495506559999999</v>
      </c>
      <c r="I157" s="44">
        <v>0.67900000000000005</v>
      </c>
      <c r="J157" s="44">
        <v>3.6936399999999998</v>
      </c>
      <c r="K157" s="44">
        <v>1.1228665599999998</v>
      </c>
    </row>
    <row r="158" spans="1:11" x14ac:dyDescent="0.2">
      <c r="A158" s="139"/>
      <c r="B158" s="37" t="s">
        <v>766</v>
      </c>
      <c r="C158" s="37" t="s">
        <v>767</v>
      </c>
      <c r="D158" s="140" t="s">
        <v>22</v>
      </c>
      <c r="E158" s="140" t="s">
        <v>149</v>
      </c>
      <c r="F158" s="140" t="s">
        <v>149</v>
      </c>
      <c r="G158" s="47" t="s">
        <v>513</v>
      </c>
      <c r="H158" s="44">
        <v>31.530667359999999</v>
      </c>
      <c r="I158" s="44">
        <v>17.7</v>
      </c>
      <c r="J158" s="44">
        <v>10.606339999999999</v>
      </c>
      <c r="K158" s="44">
        <v>3.2243273599999998</v>
      </c>
    </row>
    <row r="159" spans="1:11" x14ac:dyDescent="0.2">
      <c r="A159" s="139"/>
      <c r="B159" s="37" t="s">
        <v>768</v>
      </c>
      <c r="C159" s="37" t="s">
        <v>769</v>
      </c>
      <c r="D159" s="140" t="s">
        <v>22</v>
      </c>
      <c r="E159" s="140" t="s">
        <v>148</v>
      </c>
      <c r="F159" s="140" t="s">
        <v>148</v>
      </c>
      <c r="G159" s="47" t="s">
        <v>513</v>
      </c>
      <c r="H159" s="44">
        <v>81.641762080000007</v>
      </c>
      <c r="I159" s="44">
        <v>44.374720000000003</v>
      </c>
      <c r="J159" s="44">
        <v>28.57902</v>
      </c>
      <c r="K159" s="44">
        <v>8.6880220799999996</v>
      </c>
    </row>
    <row r="160" spans="1:11" ht="25.5" x14ac:dyDescent="0.2">
      <c r="A160" s="139"/>
      <c r="B160" s="37" t="s">
        <v>770</v>
      </c>
      <c r="C160" s="37" t="s">
        <v>771</v>
      </c>
      <c r="D160" s="140" t="s">
        <v>22</v>
      </c>
      <c r="E160" s="140" t="s">
        <v>148</v>
      </c>
      <c r="F160" s="140" t="s">
        <v>148</v>
      </c>
      <c r="G160" s="47" t="s">
        <v>513</v>
      </c>
      <c r="H160" s="44">
        <v>61.244799999999998</v>
      </c>
      <c r="I160" s="44">
        <v>33.6</v>
      </c>
      <c r="J160" s="44">
        <v>21.2</v>
      </c>
      <c r="K160" s="44">
        <v>6.4447999999999999</v>
      </c>
    </row>
    <row r="161" spans="1:11" x14ac:dyDescent="0.2">
      <c r="A161" s="139"/>
      <c r="B161" s="37" t="s">
        <v>772</v>
      </c>
      <c r="C161" s="37" t="s">
        <v>773</v>
      </c>
      <c r="D161" s="140" t="s">
        <v>22</v>
      </c>
      <c r="E161" s="140" t="s">
        <v>148</v>
      </c>
      <c r="F161" s="140" t="s">
        <v>148</v>
      </c>
      <c r="G161" s="47" t="s">
        <v>513</v>
      </c>
      <c r="H161" s="44">
        <v>72.477842719999998</v>
      </c>
      <c r="I161" s="44">
        <v>50.021749999999997</v>
      </c>
      <c r="J161" s="44">
        <v>17.220929999999999</v>
      </c>
      <c r="K161" s="44">
        <v>5.2351627199999999</v>
      </c>
    </row>
    <row r="162" spans="1:11" x14ac:dyDescent="0.2">
      <c r="A162" s="139"/>
      <c r="B162" s="37" t="s">
        <v>774</v>
      </c>
      <c r="C162" s="37" t="s">
        <v>775</v>
      </c>
      <c r="D162" s="140" t="s">
        <v>22</v>
      </c>
      <c r="E162" s="140" t="s">
        <v>148</v>
      </c>
      <c r="F162" s="140" t="s">
        <v>148</v>
      </c>
      <c r="G162" s="47" t="s">
        <v>513</v>
      </c>
      <c r="H162" s="44">
        <v>39.211127039999994</v>
      </c>
      <c r="I162" s="44">
        <v>13.416689999999999</v>
      </c>
      <c r="J162" s="44">
        <v>19.781009999999998</v>
      </c>
      <c r="K162" s="44">
        <v>6.0134270399999989</v>
      </c>
    </row>
    <row r="163" spans="1:11" x14ac:dyDescent="0.2">
      <c r="A163" s="139"/>
      <c r="B163" s="37" t="s">
        <v>776</v>
      </c>
      <c r="C163" s="37" t="s">
        <v>775</v>
      </c>
      <c r="D163" s="140" t="s">
        <v>22</v>
      </c>
      <c r="E163" s="140" t="s">
        <v>148</v>
      </c>
      <c r="F163" s="140" t="s">
        <v>148</v>
      </c>
      <c r="G163" s="47" t="s">
        <v>513</v>
      </c>
      <c r="H163" s="44">
        <v>25.696563040000001</v>
      </c>
      <c r="I163" s="44">
        <v>13.00863</v>
      </c>
      <c r="J163" s="44">
        <v>9.73001</v>
      </c>
      <c r="K163" s="44">
        <v>2.9579230399999998</v>
      </c>
    </row>
    <row r="164" spans="1:11" x14ac:dyDescent="0.2">
      <c r="A164" s="139"/>
      <c r="B164" s="37" t="s">
        <v>777</v>
      </c>
      <c r="C164" s="37" t="s">
        <v>775</v>
      </c>
      <c r="D164" s="140" t="s">
        <v>22</v>
      </c>
      <c r="E164" s="140" t="s">
        <v>278</v>
      </c>
      <c r="F164" s="140" t="s">
        <v>278</v>
      </c>
      <c r="G164" s="47" t="s">
        <v>513</v>
      </c>
      <c r="H164" s="44">
        <v>20.782459039999999</v>
      </c>
      <c r="I164" s="44">
        <v>9.8040699999999994</v>
      </c>
      <c r="J164" s="44">
        <v>8.4190100000000001</v>
      </c>
      <c r="K164" s="44">
        <v>2.55937904</v>
      </c>
    </row>
    <row r="165" spans="1:11" ht="25.5" x14ac:dyDescent="0.2">
      <c r="A165" s="139"/>
      <c r="B165" s="37" t="s">
        <v>778</v>
      </c>
      <c r="C165" s="37" t="s">
        <v>779</v>
      </c>
      <c r="D165" s="140" t="s">
        <v>22</v>
      </c>
      <c r="E165" s="140" t="s">
        <v>149</v>
      </c>
      <c r="F165" s="140" t="s">
        <v>149</v>
      </c>
      <c r="G165" s="47" t="s">
        <v>513</v>
      </c>
      <c r="H165" s="44">
        <v>8.3656598400000011</v>
      </c>
      <c r="I165" s="44">
        <v>3.5484100000000001</v>
      </c>
      <c r="J165" s="44">
        <v>3.69421</v>
      </c>
      <c r="K165" s="44">
        <v>1.1230398399999999</v>
      </c>
    </row>
    <row r="166" spans="1:11" ht="25.5" x14ac:dyDescent="0.2">
      <c r="A166" s="139"/>
      <c r="B166" s="37" t="s">
        <v>780</v>
      </c>
      <c r="C166" s="37" t="s">
        <v>781</v>
      </c>
      <c r="D166" s="140" t="s">
        <v>22</v>
      </c>
      <c r="E166" s="140" t="s">
        <v>149</v>
      </c>
      <c r="F166" s="140" t="s">
        <v>149</v>
      </c>
      <c r="G166" s="47" t="s">
        <v>513</v>
      </c>
      <c r="H166" s="44">
        <v>21.975999999999999</v>
      </c>
      <c r="I166" s="44">
        <v>13.5</v>
      </c>
      <c r="J166" s="44">
        <v>6.5</v>
      </c>
      <c r="K166" s="44">
        <v>1.976</v>
      </c>
    </row>
    <row r="167" spans="1:11" x14ac:dyDescent="0.2">
      <c r="A167" s="139"/>
      <c r="B167" s="37" t="s">
        <v>782</v>
      </c>
      <c r="C167" s="37" t="s">
        <v>783</v>
      </c>
      <c r="D167" s="140" t="s">
        <v>22</v>
      </c>
      <c r="E167" s="140" t="s">
        <v>148</v>
      </c>
      <c r="F167" s="140" t="s">
        <v>148</v>
      </c>
      <c r="G167" s="47" t="s">
        <v>513</v>
      </c>
      <c r="H167" s="44">
        <v>1.4522900000000001</v>
      </c>
      <c r="I167" s="44">
        <v>2.767E-2</v>
      </c>
      <c r="J167" s="44">
        <v>1.0925</v>
      </c>
      <c r="K167" s="44">
        <v>0.33212000000000003</v>
      </c>
    </row>
    <row r="168" spans="1:11" x14ac:dyDescent="0.2">
      <c r="A168" s="139"/>
      <c r="B168" s="37" t="s">
        <v>784</v>
      </c>
      <c r="C168" s="37" t="s">
        <v>785</v>
      </c>
      <c r="D168" s="140" t="s">
        <v>22</v>
      </c>
      <c r="E168" s="140" t="s">
        <v>148</v>
      </c>
      <c r="F168" s="140" t="s">
        <v>148</v>
      </c>
      <c r="G168" s="47" t="s">
        <v>513</v>
      </c>
      <c r="H168" s="44">
        <v>2.4391540000000003</v>
      </c>
      <c r="I168" s="44">
        <v>1.7299999999999999E-2</v>
      </c>
      <c r="J168" s="44">
        <v>1.8572500000000001</v>
      </c>
      <c r="K168" s="44">
        <v>0.56460399999999999</v>
      </c>
    </row>
    <row r="169" spans="1:11" x14ac:dyDescent="0.2">
      <c r="A169" s="139"/>
      <c r="B169" s="37" t="s">
        <v>786</v>
      </c>
      <c r="C169" s="37" t="s">
        <v>787</v>
      </c>
      <c r="D169" s="140" t="s">
        <v>22</v>
      </c>
      <c r="E169" s="140" t="s">
        <v>148</v>
      </c>
      <c r="F169" s="140" t="s">
        <v>148</v>
      </c>
      <c r="G169" s="47" t="s">
        <v>513</v>
      </c>
      <c r="H169" s="44">
        <v>1.1673659999999999</v>
      </c>
      <c r="I169" s="44">
        <v>2.767E-2</v>
      </c>
      <c r="J169" s="44">
        <v>0.874</v>
      </c>
      <c r="K169" s="44">
        <v>0.26569599999999999</v>
      </c>
    </row>
    <row r="170" spans="1:11" ht="25.5" x14ac:dyDescent="0.2">
      <c r="A170" s="139"/>
      <c r="B170" s="37" t="s">
        <v>788</v>
      </c>
      <c r="C170" s="37" t="s">
        <v>789</v>
      </c>
      <c r="D170" s="140" t="s">
        <v>22</v>
      </c>
      <c r="E170" s="140" t="s">
        <v>278</v>
      </c>
      <c r="F170" s="140" t="s">
        <v>278</v>
      </c>
      <c r="G170" s="47" t="s">
        <v>513</v>
      </c>
      <c r="H170" s="44">
        <v>5.40200704</v>
      </c>
      <c r="I170" s="44">
        <v>0.19772999999999999</v>
      </c>
      <c r="J170" s="44">
        <v>3.9910100000000002</v>
      </c>
      <c r="K170" s="44">
        <v>1.2132670400000001</v>
      </c>
    </row>
    <row r="171" spans="1:11" x14ac:dyDescent="0.2">
      <c r="A171" s="139"/>
      <c r="B171" s="37" t="s">
        <v>790</v>
      </c>
      <c r="C171" s="37" t="s">
        <v>791</v>
      </c>
      <c r="D171" s="140" t="s">
        <v>22</v>
      </c>
      <c r="E171" s="140" t="s">
        <v>278</v>
      </c>
      <c r="F171" s="140" t="s">
        <v>278</v>
      </c>
      <c r="G171" s="47" t="s">
        <v>513</v>
      </c>
      <c r="H171" s="44">
        <v>12.619082559999999</v>
      </c>
      <c r="I171" s="44">
        <v>8.5047800000000002</v>
      </c>
      <c r="J171" s="44">
        <v>3.1551399999999998</v>
      </c>
      <c r="K171" s="44">
        <v>0.95916255999999989</v>
      </c>
    </row>
    <row r="172" spans="1:11" x14ac:dyDescent="0.2">
      <c r="A172" s="139"/>
      <c r="B172" s="37" t="s">
        <v>792</v>
      </c>
      <c r="C172" s="37" t="s">
        <v>793</v>
      </c>
      <c r="D172" s="140" t="s">
        <v>22</v>
      </c>
      <c r="E172" s="140" t="s">
        <v>149</v>
      </c>
      <c r="F172" s="140" t="s">
        <v>149</v>
      </c>
      <c r="G172" s="47" t="s">
        <v>513</v>
      </c>
      <c r="H172" s="44">
        <v>17.677423999999998</v>
      </c>
      <c r="I172" s="44">
        <v>6.7160000000000002</v>
      </c>
      <c r="J172" s="44">
        <v>8.4060000000000006</v>
      </c>
      <c r="K172" s="44">
        <v>2.5554239999999999</v>
      </c>
    </row>
    <row r="173" spans="1:11" x14ac:dyDescent="0.2">
      <c r="A173" s="139"/>
      <c r="B173" s="37" t="s">
        <v>794</v>
      </c>
      <c r="C173" s="37" t="s">
        <v>795</v>
      </c>
      <c r="D173" s="140" t="s">
        <v>39</v>
      </c>
      <c r="E173" s="140" t="s">
        <v>278</v>
      </c>
      <c r="F173" s="140" t="s">
        <v>278</v>
      </c>
      <c r="G173" s="47" t="s">
        <v>513</v>
      </c>
      <c r="H173" s="44">
        <v>314.37335999999999</v>
      </c>
      <c r="I173" s="44">
        <v>217.27099999999999</v>
      </c>
      <c r="J173" s="44">
        <v>74.465000000000003</v>
      </c>
      <c r="K173" s="44">
        <v>22.637360000000001</v>
      </c>
    </row>
    <row r="174" spans="1:11" x14ac:dyDescent="0.2">
      <c r="A174" s="139"/>
      <c r="B174" s="37" t="s">
        <v>796</v>
      </c>
      <c r="C174" s="37" t="s">
        <v>797</v>
      </c>
      <c r="D174" s="140" t="s">
        <v>22</v>
      </c>
      <c r="E174" s="140" t="s">
        <v>149</v>
      </c>
      <c r="F174" s="140" t="s">
        <v>149</v>
      </c>
      <c r="G174" s="47" t="s">
        <v>513</v>
      </c>
      <c r="H174" s="44">
        <v>99.638216</v>
      </c>
      <c r="I174" s="44">
        <v>38.182000000000002</v>
      </c>
      <c r="J174" s="44">
        <v>47.128999999999998</v>
      </c>
      <c r="K174" s="44">
        <v>14.327215999999998</v>
      </c>
    </row>
    <row r="175" spans="1:11" x14ac:dyDescent="0.2">
      <c r="A175" s="139"/>
      <c r="B175" s="37" t="s">
        <v>796</v>
      </c>
      <c r="C175" s="37" t="s">
        <v>798</v>
      </c>
      <c r="D175" s="140" t="s">
        <v>22</v>
      </c>
      <c r="E175" s="140" t="s">
        <v>149</v>
      </c>
      <c r="F175" s="140" t="s">
        <v>149</v>
      </c>
      <c r="G175" s="47" t="s">
        <v>513</v>
      </c>
      <c r="H175" s="44">
        <v>89.779200000000003</v>
      </c>
      <c r="I175" s="44">
        <v>60.7</v>
      </c>
      <c r="J175" s="44">
        <v>22.3</v>
      </c>
      <c r="K175" s="44">
        <v>6.7792000000000003</v>
      </c>
    </row>
    <row r="176" spans="1:11" ht="25.5" x14ac:dyDescent="0.2">
      <c r="A176" s="139"/>
      <c r="B176" s="37" t="s">
        <v>799</v>
      </c>
      <c r="C176" s="37" t="s">
        <v>800</v>
      </c>
      <c r="D176" s="140" t="s">
        <v>22</v>
      </c>
      <c r="E176" s="140" t="s">
        <v>148</v>
      </c>
      <c r="F176" s="140" t="s">
        <v>278</v>
      </c>
      <c r="G176" s="47" t="s">
        <v>513</v>
      </c>
      <c r="H176" s="44">
        <v>95.700800000000001</v>
      </c>
      <c r="I176" s="44">
        <v>66.099999999999994</v>
      </c>
      <c r="J176" s="44">
        <v>22.7</v>
      </c>
      <c r="K176" s="44">
        <v>6.9007999999999994</v>
      </c>
    </row>
    <row r="177" spans="1:11" x14ac:dyDescent="0.2">
      <c r="A177" s="139"/>
      <c r="B177" s="37" t="s">
        <v>799</v>
      </c>
      <c r="C177" s="37" t="s">
        <v>801</v>
      </c>
      <c r="D177" s="140" t="s">
        <v>22</v>
      </c>
      <c r="E177" s="140" t="s">
        <v>278</v>
      </c>
      <c r="F177" s="140" t="s">
        <v>278</v>
      </c>
      <c r="G177" s="47" t="s">
        <v>513</v>
      </c>
      <c r="H177" s="44">
        <v>2.0562960000000001</v>
      </c>
      <c r="I177" s="44">
        <v>6.9000000000000006E-2</v>
      </c>
      <c r="J177" s="44">
        <v>1.524</v>
      </c>
      <c r="K177" s="44">
        <v>0.46329599999999999</v>
      </c>
    </row>
    <row r="178" spans="1:11" x14ac:dyDescent="0.2">
      <c r="A178" s="139"/>
      <c r="B178" s="37" t="s">
        <v>802</v>
      </c>
      <c r="C178" s="37" t="s">
        <v>803</v>
      </c>
      <c r="D178" s="140" t="s">
        <v>39</v>
      </c>
      <c r="E178" s="140" t="s">
        <v>148</v>
      </c>
      <c r="F178" s="140" t="s">
        <v>148</v>
      </c>
      <c r="G178" s="47" t="s">
        <v>513</v>
      </c>
      <c r="H178" s="44">
        <v>26.941751999999997</v>
      </c>
      <c r="I178" s="44">
        <v>12.808999999999999</v>
      </c>
      <c r="J178" s="44">
        <v>10.837999999999999</v>
      </c>
      <c r="K178" s="44">
        <v>3.2947519999999995</v>
      </c>
    </row>
    <row r="179" spans="1:11" x14ac:dyDescent="0.2">
      <c r="A179" s="139"/>
      <c r="B179" s="37" t="s">
        <v>804</v>
      </c>
      <c r="C179" s="37" t="s">
        <v>805</v>
      </c>
      <c r="D179" s="140" t="s">
        <v>39</v>
      </c>
      <c r="E179" s="140" t="s">
        <v>148</v>
      </c>
      <c r="F179" s="140" t="s">
        <v>148</v>
      </c>
      <c r="G179" s="47" t="s">
        <v>513</v>
      </c>
      <c r="H179" s="44">
        <v>49.986432000000001</v>
      </c>
      <c r="I179" s="44">
        <v>1.891</v>
      </c>
      <c r="J179" s="44">
        <v>36.883000000000003</v>
      </c>
      <c r="K179" s="44">
        <v>11.212432</v>
      </c>
    </row>
    <row r="180" spans="1:11" x14ac:dyDescent="0.2">
      <c r="A180" s="139"/>
      <c r="B180" s="37" t="s">
        <v>806</v>
      </c>
      <c r="C180" s="37" t="s">
        <v>807</v>
      </c>
      <c r="D180" s="140" t="s">
        <v>22</v>
      </c>
      <c r="E180" s="140" t="s">
        <v>278</v>
      </c>
      <c r="F180" s="140" t="s">
        <v>278</v>
      </c>
      <c r="G180" s="47" t="s">
        <v>513</v>
      </c>
      <c r="H180" s="44">
        <v>5.2377839999999996</v>
      </c>
      <c r="I180" s="44">
        <v>0.67900000000000005</v>
      </c>
      <c r="J180" s="44">
        <v>3.496</v>
      </c>
      <c r="K180" s="44">
        <v>1.062784</v>
      </c>
    </row>
    <row r="181" spans="1:11" x14ac:dyDescent="0.2">
      <c r="A181" s="139"/>
      <c r="B181" s="37" t="s">
        <v>564</v>
      </c>
      <c r="C181" s="37" t="s">
        <v>808</v>
      </c>
      <c r="D181" s="140" t="s">
        <v>22</v>
      </c>
      <c r="E181" s="140" t="s">
        <v>148</v>
      </c>
      <c r="F181" s="140" t="s">
        <v>148</v>
      </c>
      <c r="G181" s="47" t="s">
        <v>513</v>
      </c>
      <c r="H181" s="44">
        <v>237.56775999999999</v>
      </c>
      <c r="I181" s="40">
        <v>154.19</v>
      </c>
      <c r="J181" s="41">
        <v>63.94</v>
      </c>
      <c r="K181" s="44">
        <v>19.437759999999997</v>
      </c>
    </row>
    <row r="182" spans="1:11" x14ac:dyDescent="0.2">
      <c r="A182" s="139"/>
      <c r="B182" s="37" t="s">
        <v>564</v>
      </c>
      <c r="C182" s="37" t="s">
        <v>809</v>
      </c>
      <c r="D182" s="140" t="s">
        <v>22</v>
      </c>
      <c r="E182" s="140" t="s">
        <v>278</v>
      </c>
      <c r="F182" s="140" t="s">
        <v>278</v>
      </c>
      <c r="G182" s="47" t="s">
        <v>513</v>
      </c>
      <c r="H182" s="44">
        <v>132.62348399999999</v>
      </c>
      <c r="I182" s="40">
        <v>14.0951</v>
      </c>
      <c r="J182" s="41">
        <v>90.896000000000001</v>
      </c>
      <c r="K182" s="44">
        <v>27.632383999999998</v>
      </c>
    </row>
    <row r="183" spans="1:11" x14ac:dyDescent="0.2">
      <c r="A183" s="139"/>
      <c r="B183" s="37" t="s">
        <v>810</v>
      </c>
      <c r="C183" s="37" t="s">
        <v>811</v>
      </c>
      <c r="D183" s="140" t="s">
        <v>22</v>
      </c>
      <c r="E183" s="140" t="s">
        <v>278</v>
      </c>
      <c r="F183" s="140" t="s">
        <v>278</v>
      </c>
      <c r="G183" s="47" t="s">
        <v>513</v>
      </c>
      <c r="H183" s="44">
        <v>160.77138477066623</v>
      </c>
      <c r="I183" s="40">
        <v>3.4212399999999996</v>
      </c>
      <c r="J183" s="41">
        <v>120.66728893455999</v>
      </c>
      <c r="K183" s="44">
        <v>36.682855836106235</v>
      </c>
    </row>
    <row r="184" spans="1:11" x14ac:dyDescent="0.2">
      <c r="A184" s="139"/>
      <c r="B184" s="37" t="s">
        <v>812</v>
      </c>
      <c r="C184" s="37" t="s">
        <v>813</v>
      </c>
      <c r="D184" s="140" t="s">
        <v>22</v>
      </c>
      <c r="E184" s="140" t="s">
        <v>278</v>
      </c>
      <c r="F184" s="140" t="s">
        <v>278</v>
      </c>
      <c r="G184" s="47" t="s">
        <v>513</v>
      </c>
      <c r="H184" s="44">
        <v>82.408639999999991</v>
      </c>
      <c r="I184" s="40">
        <v>38.19</v>
      </c>
      <c r="J184" s="41">
        <v>33.909999999999997</v>
      </c>
      <c r="K184" s="44">
        <v>10.308639999999999</v>
      </c>
    </row>
    <row r="185" spans="1:11" x14ac:dyDescent="0.2">
      <c r="A185" s="139"/>
      <c r="B185" s="37" t="s">
        <v>814</v>
      </c>
      <c r="C185" s="37" t="s">
        <v>815</v>
      </c>
      <c r="D185" s="140" t="s">
        <v>22</v>
      </c>
      <c r="E185" s="140" t="s">
        <v>148</v>
      </c>
      <c r="F185" s="140" t="s">
        <v>148</v>
      </c>
      <c r="G185" s="47" t="s">
        <v>513</v>
      </c>
      <c r="H185" s="44">
        <v>20.491721193026113</v>
      </c>
      <c r="I185" s="40">
        <v>6.7694099999999997</v>
      </c>
      <c r="J185" s="41">
        <v>10.523244779928</v>
      </c>
      <c r="K185" s="44">
        <v>3.1990664130981119</v>
      </c>
    </row>
    <row r="186" spans="1:11" x14ac:dyDescent="0.2">
      <c r="A186" s="139"/>
      <c r="B186" s="37" t="s">
        <v>816</v>
      </c>
      <c r="C186" s="37" t="s">
        <v>697</v>
      </c>
      <c r="D186" s="140" t="s">
        <v>22</v>
      </c>
      <c r="E186" s="140" t="s">
        <v>148</v>
      </c>
      <c r="F186" s="140" t="s">
        <v>148</v>
      </c>
      <c r="G186" s="47" t="s">
        <v>513</v>
      </c>
      <c r="H186" s="44">
        <v>10.006825797383041</v>
      </c>
      <c r="I186" s="40">
        <v>4.6716099999999994</v>
      </c>
      <c r="J186" s="41">
        <v>4.0914231575023328</v>
      </c>
      <c r="K186" s="44">
        <v>1.2437926398807091</v>
      </c>
    </row>
    <row r="187" spans="1:11" ht="25.5" x14ac:dyDescent="0.2">
      <c r="A187" s="139"/>
      <c r="B187" s="37" t="s">
        <v>816</v>
      </c>
      <c r="C187" s="37" t="s">
        <v>817</v>
      </c>
      <c r="D187" s="140" t="s">
        <v>22</v>
      </c>
      <c r="E187" s="140" t="s">
        <v>148</v>
      </c>
      <c r="F187" s="140" t="s">
        <v>148</v>
      </c>
      <c r="G187" s="47" t="s">
        <v>513</v>
      </c>
      <c r="H187" s="44">
        <v>25.668960000000002</v>
      </c>
      <c r="I187" s="40">
        <v>10.36</v>
      </c>
      <c r="J187" s="41">
        <v>11.74</v>
      </c>
      <c r="K187" s="44">
        <v>3.5689600000000001</v>
      </c>
    </row>
    <row r="188" spans="1:11" x14ac:dyDescent="0.2">
      <c r="A188" s="139"/>
      <c r="B188" s="37" t="s">
        <v>818</v>
      </c>
      <c r="C188" s="37" t="s">
        <v>819</v>
      </c>
      <c r="D188" s="140" t="s">
        <v>22</v>
      </c>
      <c r="E188" s="140" t="s">
        <v>148</v>
      </c>
      <c r="F188" s="140" t="s">
        <v>148</v>
      </c>
      <c r="G188" s="47" t="s">
        <v>513</v>
      </c>
      <c r="H188" s="44">
        <v>12.277749941219493</v>
      </c>
      <c r="I188" s="40">
        <v>6.9303799999999995</v>
      </c>
      <c r="J188" s="41">
        <v>4.1007438199535997</v>
      </c>
      <c r="K188" s="44">
        <v>1.2466261212658942</v>
      </c>
    </row>
    <row r="189" spans="1:11" x14ac:dyDescent="0.2">
      <c r="A189" s="139"/>
      <c r="B189" s="37" t="s">
        <v>820</v>
      </c>
      <c r="C189" s="37" t="s">
        <v>821</v>
      </c>
      <c r="D189" s="140" t="s">
        <v>22</v>
      </c>
      <c r="E189" s="140" t="s">
        <v>148</v>
      </c>
      <c r="F189" s="140" t="s">
        <v>148</v>
      </c>
      <c r="G189" s="47" t="s">
        <v>513</v>
      </c>
      <c r="H189" s="44">
        <v>8.1882517999999997</v>
      </c>
      <c r="I189" s="40">
        <v>3.3587899999999999</v>
      </c>
      <c r="J189" s="41">
        <v>3.7035749999999998</v>
      </c>
      <c r="K189" s="44">
        <v>1.1258868</v>
      </c>
    </row>
    <row r="190" spans="1:11" x14ac:dyDescent="0.2">
      <c r="A190" s="139"/>
      <c r="B190" s="37" t="s">
        <v>572</v>
      </c>
      <c r="C190" s="37" t="s">
        <v>822</v>
      </c>
      <c r="D190" s="137" t="s">
        <v>22</v>
      </c>
      <c r="E190" s="140" t="s">
        <v>148</v>
      </c>
      <c r="F190" s="140" t="s">
        <v>148</v>
      </c>
      <c r="G190" s="138" t="s">
        <v>513</v>
      </c>
      <c r="H190" s="44">
        <v>14.181151999999999</v>
      </c>
      <c r="I190" s="44">
        <v>6.601</v>
      </c>
      <c r="J190" s="44">
        <v>5.8129999999999997</v>
      </c>
      <c r="K190" s="44">
        <v>1.7671519999999998</v>
      </c>
    </row>
    <row r="191" spans="1:11" x14ac:dyDescent="0.2">
      <c r="A191" s="139"/>
      <c r="B191" s="37" t="s">
        <v>572</v>
      </c>
      <c r="C191" s="37" t="s">
        <v>823</v>
      </c>
      <c r="D191" s="137" t="s">
        <v>22</v>
      </c>
      <c r="E191" s="140" t="s">
        <v>148</v>
      </c>
      <c r="F191" s="140" t="s">
        <v>148</v>
      </c>
      <c r="G191" s="138" t="s">
        <v>513</v>
      </c>
      <c r="H191" s="44">
        <v>12.008016</v>
      </c>
      <c r="I191" s="44">
        <v>1.962</v>
      </c>
      <c r="J191" s="44">
        <v>7.7039999999999997</v>
      </c>
      <c r="K191" s="44">
        <v>2.3420159999999997</v>
      </c>
    </row>
    <row r="192" spans="1:11" x14ac:dyDescent="0.2">
      <c r="A192" s="139"/>
      <c r="B192" s="37" t="s">
        <v>584</v>
      </c>
      <c r="C192" s="37" t="s">
        <v>824</v>
      </c>
      <c r="D192" s="137" t="s">
        <v>22</v>
      </c>
      <c r="E192" s="140" t="s">
        <v>148</v>
      </c>
      <c r="F192" s="140" t="s">
        <v>148</v>
      </c>
      <c r="G192" s="138" t="s">
        <v>513</v>
      </c>
      <c r="H192" s="44">
        <v>38.545599999999993</v>
      </c>
      <c r="I192" s="44">
        <v>4.9349999999999996</v>
      </c>
      <c r="J192" s="44">
        <v>25.774999999999999</v>
      </c>
      <c r="K192" s="44">
        <v>7.8355999999999995</v>
      </c>
    </row>
    <row r="193" spans="1:11" x14ac:dyDescent="0.2">
      <c r="A193" s="139"/>
      <c r="B193" s="37" t="s">
        <v>584</v>
      </c>
      <c r="C193" s="37" t="s">
        <v>825</v>
      </c>
      <c r="D193" s="137" t="s">
        <v>22</v>
      </c>
      <c r="E193" s="140" t="s">
        <v>148</v>
      </c>
      <c r="F193" s="140" t="s">
        <v>148</v>
      </c>
      <c r="G193" s="138" t="s">
        <v>513</v>
      </c>
      <c r="H193" s="44">
        <v>46.380312000000004</v>
      </c>
      <c r="I193" s="44">
        <v>18.536000000000001</v>
      </c>
      <c r="J193" s="44">
        <v>21.353000000000002</v>
      </c>
      <c r="K193" s="44">
        <v>6.4913120000000006</v>
      </c>
    </row>
    <row r="194" spans="1:11" x14ac:dyDescent="0.2">
      <c r="A194" s="139"/>
      <c r="B194" s="37" t="s">
        <v>575</v>
      </c>
      <c r="C194" s="37" t="s">
        <v>826</v>
      </c>
      <c r="D194" s="137" t="s">
        <v>22</v>
      </c>
      <c r="E194" s="140" t="s">
        <v>148</v>
      </c>
      <c r="F194" s="140" t="s">
        <v>148</v>
      </c>
      <c r="G194" s="138" t="s">
        <v>513</v>
      </c>
      <c r="H194" s="44">
        <v>26.485759999999999</v>
      </c>
      <c r="I194" s="44">
        <v>6.6779999999999999</v>
      </c>
      <c r="J194" s="44">
        <v>15.19</v>
      </c>
      <c r="K194" s="44">
        <v>4.6177599999999996</v>
      </c>
    </row>
    <row r="195" spans="1:11" x14ac:dyDescent="0.2">
      <c r="A195" s="139"/>
      <c r="B195" s="37" t="s">
        <v>575</v>
      </c>
      <c r="C195" s="37" t="s">
        <v>827</v>
      </c>
      <c r="D195" s="137" t="s">
        <v>22</v>
      </c>
      <c r="E195" s="140" t="s">
        <v>148</v>
      </c>
      <c r="F195" s="140" t="s">
        <v>148</v>
      </c>
      <c r="G195" s="138" t="s">
        <v>513</v>
      </c>
      <c r="H195" s="44">
        <v>31.16216</v>
      </c>
      <c r="I195" s="44">
        <v>13.506</v>
      </c>
      <c r="J195" s="44">
        <v>13.54</v>
      </c>
      <c r="K195" s="44">
        <v>4.1161599999999998</v>
      </c>
    </row>
    <row r="196" spans="1:11" x14ac:dyDescent="0.2">
      <c r="A196" s="139"/>
      <c r="B196" s="37" t="s">
        <v>575</v>
      </c>
      <c r="C196" s="37" t="s">
        <v>828</v>
      </c>
      <c r="D196" s="137" t="s">
        <v>22</v>
      </c>
      <c r="E196" s="140" t="s">
        <v>148</v>
      </c>
      <c r="F196" s="140" t="s">
        <v>148</v>
      </c>
      <c r="G196" s="138" t="s">
        <v>513</v>
      </c>
      <c r="H196" s="44">
        <v>44.548392</v>
      </c>
      <c r="I196" s="44">
        <v>2.823</v>
      </c>
      <c r="J196" s="44">
        <v>31.998000000000001</v>
      </c>
      <c r="K196" s="44">
        <v>9.727392</v>
      </c>
    </row>
    <row r="197" spans="1:11" x14ac:dyDescent="0.2">
      <c r="A197" s="139"/>
      <c r="B197" s="37" t="s">
        <v>579</v>
      </c>
      <c r="C197" s="37" t="s">
        <v>829</v>
      </c>
      <c r="D197" s="137" t="s">
        <v>22</v>
      </c>
      <c r="E197" s="140" t="s">
        <v>148</v>
      </c>
      <c r="F197" s="140" t="s">
        <v>148</v>
      </c>
      <c r="G197" s="138" t="s">
        <v>513</v>
      </c>
      <c r="H197" s="44">
        <v>134.33359999999999</v>
      </c>
      <c r="I197" s="44">
        <v>15.8</v>
      </c>
      <c r="J197" s="44">
        <v>90.9</v>
      </c>
      <c r="K197" s="44">
        <v>27.633600000000001</v>
      </c>
    </row>
    <row r="198" spans="1:11" x14ac:dyDescent="0.2">
      <c r="A198" s="139"/>
      <c r="B198" s="37" t="s">
        <v>577</v>
      </c>
      <c r="C198" s="37" t="s">
        <v>828</v>
      </c>
      <c r="D198" s="137" t="s">
        <v>22</v>
      </c>
      <c r="E198" s="140" t="s">
        <v>148</v>
      </c>
      <c r="F198" s="140" t="s">
        <v>148</v>
      </c>
      <c r="G198" s="138" t="s">
        <v>513</v>
      </c>
      <c r="H198" s="44">
        <v>19.320479999999996</v>
      </c>
      <c r="I198" s="44">
        <v>4.9829999999999997</v>
      </c>
      <c r="J198" s="44">
        <v>10.994999999999999</v>
      </c>
      <c r="K198" s="44">
        <v>3.3424799999999997</v>
      </c>
    </row>
    <row r="199" spans="1:11" x14ac:dyDescent="0.2">
      <c r="A199" s="139"/>
      <c r="B199" s="37" t="s">
        <v>585</v>
      </c>
      <c r="C199" s="37" t="s">
        <v>830</v>
      </c>
      <c r="D199" s="137" t="s">
        <v>22</v>
      </c>
      <c r="E199" s="140" t="s">
        <v>148</v>
      </c>
      <c r="F199" s="140" t="s">
        <v>148</v>
      </c>
      <c r="G199" s="138" t="s">
        <v>513</v>
      </c>
      <c r="H199" s="44">
        <v>35.674959999999999</v>
      </c>
      <c r="I199" s="44">
        <v>7</v>
      </c>
      <c r="J199" s="44">
        <v>21.99</v>
      </c>
      <c r="K199" s="44">
        <v>6.6849599999999993</v>
      </c>
    </row>
    <row r="200" spans="1:11" x14ac:dyDescent="0.2">
      <c r="A200" s="139"/>
      <c r="B200" s="37" t="s">
        <v>573</v>
      </c>
      <c r="C200" s="37" t="s">
        <v>831</v>
      </c>
      <c r="D200" s="137" t="s">
        <v>22</v>
      </c>
      <c r="E200" s="140" t="s">
        <v>148</v>
      </c>
      <c r="F200" s="140" t="s">
        <v>148</v>
      </c>
      <c r="G200" s="138" t="s">
        <v>513</v>
      </c>
      <c r="H200" s="44">
        <v>110.94204000000001</v>
      </c>
      <c r="I200" s="44">
        <v>7.9130000000000003</v>
      </c>
      <c r="J200" s="44">
        <v>79.010000000000005</v>
      </c>
      <c r="K200" s="44">
        <v>24.01904</v>
      </c>
    </row>
    <row r="201" spans="1:11" x14ac:dyDescent="0.2">
      <c r="A201" s="139"/>
      <c r="B201" s="37" t="s">
        <v>573</v>
      </c>
      <c r="C201" s="37" t="s">
        <v>832</v>
      </c>
      <c r="D201" s="137" t="s">
        <v>22</v>
      </c>
      <c r="E201" s="140" t="s">
        <v>148</v>
      </c>
      <c r="F201" s="140" t="s">
        <v>148</v>
      </c>
      <c r="G201" s="138" t="s">
        <v>513</v>
      </c>
      <c r="H201" s="44">
        <v>191.12416800000003</v>
      </c>
      <c r="I201" s="44">
        <v>72.927000000000007</v>
      </c>
      <c r="J201" s="44">
        <v>90.641999999999996</v>
      </c>
      <c r="K201" s="44">
        <v>27.555167999999998</v>
      </c>
    </row>
    <row r="202" spans="1:11" x14ac:dyDescent="0.2">
      <c r="A202" s="139"/>
      <c r="B202" s="37" t="s">
        <v>594</v>
      </c>
      <c r="C202" s="37" t="s">
        <v>595</v>
      </c>
      <c r="D202" s="137" t="s">
        <v>22</v>
      </c>
      <c r="E202" s="140" t="s">
        <v>148</v>
      </c>
      <c r="F202" s="140" t="s">
        <v>148</v>
      </c>
      <c r="G202" s="138" t="s">
        <v>513</v>
      </c>
      <c r="H202" s="44">
        <v>36.191616000000003</v>
      </c>
      <c r="I202" s="44">
        <v>13.725</v>
      </c>
      <c r="J202" s="44">
        <v>17.228999999999999</v>
      </c>
      <c r="K202" s="44">
        <v>5.237616</v>
      </c>
    </row>
    <row r="203" spans="1:11" x14ac:dyDescent="0.2">
      <c r="A203" s="139"/>
      <c r="B203" s="37" t="s">
        <v>833</v>
      </c>
      <c r="C203" s="37" t="s">
        <v>834</v>
      </c>
      <c r="D203" s="137" t="s">
        <v>22</v>
      </c>
      <c r="E203" s="140" t="s">
        <v>148</v>
      </c>
      <c r="F203" s="140" t="s">
        <v>148</v>
      </c>
      <c r="G203" s="138" t="s">
        <v>513</v>
      </c>
      <c r="H203" s="44">
        <v>26.743248000000001</v>
      </c>
      <c r="I203" s="44">
        <v>9.58</v>
      </c>
      <c r="J203" s="44">
        <v>13.162000000000001</v>
      </c>
      <c r="K203" s="44">
        <v>4.0012480000000004</v>
      </c>
    </row>
    <row r="204" spans="1:11" x14ac:dyDescent="0.2">
      <c r="A204" s="139"/>
      <c r="B204" s="37" t="s">
        <v>601</v>
      </c>
      <c r="C204" s="37" t="s">
        <v>835</v>
      </c>
      <c r="D204" s="137" t="s">
        <v>22</v>
      </c>
      <c r="E204" s="140" t="s">
        <v>148</v>
      </c>
      <c r="F204" s="140" t="s">
        <v>148</v>
      </c>
      <c r="G204" s="138" t="s">
        <v>513</v>
      </c>
      <c r="H204" s="44">
        <v>90.095495999999997</v>
      </c>
      <c r="I204" s="44">
        <v>8.4990000000000006</v>
      </c>
      <c r="J204" s="44">
        <v>62.573999999999998</v>
      </c>
      <c r="K204" s="44">
        <v>19.022496</v>
      </c>
    </row>
    <row r="205" spans="1:11" x14ac:dyDescent="0.2">
      <c r="A205" s="139"/>
      <c r="B205" s="37" t="s">
        <v>596</v>
      </c>
      <c r="C205" s="37" t="s">
        <v>621</v>
      </c>
      <c r="D205" s="137" t="s">
        <v>22</v>
      </c>
      <c r="E205" s="140" t="s">
        <v>148</v>
      </c>
      <c r="F205" s="140" t="s">
        <v>148</v>
      </c>
      <c r="G205" s="138" t="s">
        <v>513</v>
      </c>
      <c r="H205" s="44">
        <v>25.526071999999999</v>
      </c>
      <c r="I205" s="44">
        <v>1.5089999999999999</v>
      </c>
      <c r="J205" s="44">
        <v>18.417999999999999</v>
      </c>
      <c r="K205" s="44">
        <v>5.5990719999999996</v>
      </c>
    </row>
    <row r="206" spans="1:11" x14ac:dyDescent="0.2">
      <c r="A206" s="139"/>
      <c r="B206" s="37" t="s">
        <v>599</v>
      </c>
      <c r="C206" s="37" t="s">
        <v>836</v>
      </c>
      <c r="D206" s="137" t="s">
        <v>22</v>
      </c>
      <c r="E206" s="140" t="s">
        <v>148</v>
      </c>
      <c r="F206" s="140" t="s">
        <v>148</v>
      </c>
      <c r="G206" s="138" t="s">
        <v>513</v>
      </c>
      <c r="H206" s="44">
        <v>230.85679999999999</v>
      </c>
      <c r="I206" s="44">
        <v>20</v>
      </c>
      <c r="J206" s="44">
        <v>161.69999999999999</v>
      </c>
      <c r="K206" s="44">
        <v>49.156799999999997</v>
      </c>
    </row>
    <row r="207" spans="1:11" x14ac:dyDescent="0.2">
      <c r="A207" s="139"/>
      <c r="B207" s="37" t="s">
        <v>608</v>
      </c>
      <c r="C207" s="37" t="s">
        <v>837</v>
      </c>
      <c r="D207" s="137" t="s">
        <v>22</v>
      </c>
      <c r="E207" s="140" t="s">
        <v>148</v>
      </c>
      <c r="F207" s="140" t="s">
        <v>148</v>
      </c>
      <c r="G207" s="138" t="s">
        <v>513</v>
      </c>
      <c r="H207" s="44">
        <v>34.873544000000003</v>
      </c>
      <c r="I207" s="44">
        <v>10.018000000000001</v>
      </c>
      <c r="J207" s="44">
        <v>19.061</v>
      </c>
      <c r="K207" s="44">
        <v>5.7945440000000001</v>
      </c>
    </row>
    <row r="208" spans="1:11" x14ac:dyDescent="0.2">
      <c r="A208" s="139"/>
      <c r="B208" s="37" t="s">
        <v>608</v>
      </c>
      <c r="C208" s="37" t="s">
        <v>838</v>
      </c>
      <c r="D208" s="137" t="s">
        <v>22</v>
      </c>
      <c r="E208" s="140" t="s">
        <v>148</v>
      </c>
      <c r="F208" s="140" t="s">
        <v>148</v>
      </c>
      <c r="G208" s="138" t="s">
        <v>513</v>
      </c>
      <c r="H208" s="44">
        <v>600.72320000000002</v>
      </c>
      <c r="I208" s="44">
        <v>345.4</v>
      </c>
      <c r="J208" s="44">
        <v>195.8</v>
      </c>
      <c r="K208" s="44">
        <v>59.523200000000003</v>
      </c>
    </row>
    <row r="209" spans="1:11" ht="25.5" x14ac:dyDescent="0.2">
      <c r="A209" s="139"/>
      <c r="B209" s="37" t="s">
        <v>608</v>
      </c>
      <c r="C209" s="37" t="s">
        <v>839</v>
      </c>
      <c r="D209" s="137" t="s">
        <v>22</v>
      </c>
      <c r="E209" s="140" t="s">
        <v>148</v>
      </c>
      <c r="F209" s="140" t="s">
        <v>148</v>
      </c>
      <c r="G209" s="138" t="s">
        <v>513</v>
      </c>
      <c r="H209" s="44">
        <v>34.941192000000001</v>
      </c>
      <c r="I209" s="44">
        <v>3.7130000000000001</v>
      </c>
      <c r="J209" s="44">
        <v>23.948</v>
      </c>
      <c r="K209" s="44">
        <v>7.2801919999999996</v>
      </c>
    </row>
    <row r="210" spans="1:11" x14ac:dyDescent="0.2">
      <c r="A210" s="139"/>
      <c r="B210" s="37" t="s">
        <v>608</v>
      </c>
      <c r="C210" s="37" t="s">
        <v>840</v>
      </c>
      <c r="D210" s="137" t="s">
        <v>22</v>
      </c>
      <c r="E210" s="140" t="s">
        <v>148</v>
      </c>
      <c r="F210" s="140" t="s">
        <v>148</v>
      </c>
      <c r="G210" s="138" t="s">
        <v>513</v>
      </c>
      <c r="H210" s="44">
        <v>103.511888</v>
      </c>
      <c r="I210" s="44">
        <v>76.36</v>
      </c>
      <c r="J210" s="44">
        <v>20.821999999999999</v>
      </c>
      <c r="K210" s="44">
        <v>6.3298879999999995</v>
      </c>
    </row>
    <row r="211" spans="1:11" x14ac:dyDescent="0.2">
      <c r="A211" s="139"/>
      <c r="B211" s="37" t="s">
        <v>608</v>
      </c>
      <c r="C211" s="37" t="s">
        <v>841</v>
      </c>
      <c r="D211" s="137" t="s">
        <v>22</v>
      </c>
      <c r="E211" s="140" t="s">
        <v>148</v>
      </c>
      <c r="F211" s="140" t="s">
        <v>148</v>
      </c>
      <c r="G211" s="138" t="s">
        <v>513</v>
      </c>
      <c r="H211" s="44">
        <v>148.67195999999998</v>
      </c>
      <c r="I211" s="44">
        <v>52.351999999999997</v>
      </c>
      <c r="J211" s="44">
        <v>73.864999999999995</v>
      </c>
      <c r="K211" s="44">
        <v>22.454959999999996</v>
      </c>
    </row>
    <row r="212" spans="1:11" x14ac:dyDescent="0.2">
      <c r="A212" s="139"/>
      <c r="B212" s="37" t="s">
        <v>635</v>
      </c>
      <c r="C212" s="37" t="s">
        <v>842</v>
      </c>
      <c r="D212" s="137" t="s">
        <v>22</v>
      </c>
      <c r="E212" s="140" t="s">
        <v>148</v>
      </c>
      <c r="F212" s="140" t="s">
        <v>148</v>
      </c>
      <c r="G212" s="138" t="s">
        <v>513</v>
      </c>
      <c r="H212" s="44">
        <v>22.057600000000001</v>
      </c>
      <c r="I212" s="44">
        <v>10.615</v>
      </c>
      <c r="J212" s="44">
        <v>8.7750000000000004</v>
      </c>
      <c r="K212" s="44">
        <v>2.6676000000000002</v>
      </c>
    </row>
    <row r="213" spans="1:11" x14ac:dyDescent="0.2">
      <c r="A213" s="139"/>
      <c r="B213" s="37" t="s">
        <v>843</v>
      </c>
      <c r="C213" s="37" t="s">
        <v>616</v>
      </c>
      <c r="D213" s="137" t="s">
        <v>22</v>
      </c>
      <c r="E213" s="140" t="s">
        <v>148</v>
      </c>
      <c r="F213" s="140" t="s">
        <v>148</v>
      </c>
      <c r="G213" s="138" t="s">
        <v>513</v>
      </c>
      <c r="H213" s="44">
        <v>59.502176000000006</v>
      </c>
      <c r="I213" s="44">
        <v>8.3279999999999994</v>
      </c>
      <c r="J213" s="44">
        <v>39.244</v>
      </c>
      <c r="K213" s="44">
        <v>11.930175999999999</v>
      </c>
    </row>
    <row r="214" spans="1:11" x14ac:dyDescent="0.2">
      <c r="A214" s="139"/>
      <c r="B214" s="37" t="s">
        <v>844</v>
      </c>
      <c r="C214" s="37" t="s">
        <v>845</v>
      </c>
      <c r="D214" s="137" t="s">
        <v>22</v>
      </c>
      <c r="E214" s="140" t="s">
        <v>148</v>
      </c>
      <c r="F214" s="140" t="s">
        <v>148</v>
      </c>
      <c r="G214" s="138" t="s">
        <v>513</v>
      </c>
      <c r="H214" s="44">
        <v>95.741600000000005</v>
      </c>
      <c r="I214" s="44">
        <v>7.2</v>
      </c>
      <c r="J214" s="44">
        <v>67.900000000000006</v>
      </c>
      <c r="K214" s="44">
        <v>20.6416</v>
      </c>
    </row>
    <row r="215" spans="1:11" x14ac:dyDescent="0.2">
      <c r="A215" s="139"/>
      <c r="B215" s="37" t="s">
        <v>846</v>
      </c>
      <c r="C215" s="37" t="s">
        <v>847</v>
      </c>
      <c r="D215" s="137" t="s">
        <v>22</v>
      </c>
      <c r="E215" s="140" t="s">
        <v>148</v>
      </c>
      <c r="F215" s="140" t="s">
        <v>148</v>
      </c>
      <c r="G215" s="138" t="s">
        <v>513</v>
      </c>
      <c r="H215" s="44">
        <v>7.0398880000000004</v>
      </c>
      <c r="I215" s="44">
        <v>2.3820000000000001</v>
      </c>
      <c r="J215" s="44">
        <v>3.5720000000000001</v>
      </c>
      <c r="K215" s="44">
        <v>1.085888</v>
      </c>
    </row>
    <row r="216" spans="1:11" x14ac:dyDescent="0.2">
      <c r="A216" s="139"/>
      <c r="B216" s="37" t="s">
        <v>846</v>
      </c>
      <c r="C216" s="37" t="s">
        <v>848</v>
      </c>
      <c r="D216" s="137" t="s">
        <v>22</v>
      </c>
      <c r="E216" s="140" t="s">
        <v>148</v>
      </c>
      <c r="F216" s="140" t="s">
        <v>148</v>
      </c>
      <c r="G216" s="138" t="s">
        <v>513</v>
      </c>
      <c r="H216" s="44">
        <v>10.478216</v>
      </c>
      <c r="I216" s="44">
        <v>3.1379999999999999</v>
      </c>
      <c r="J216" s="44">
        <v>5.6289999999999996</v>
      </c>
      <c r="K216" s="44">
        <v>1.7112159999999998</v>
      </c>
    </row>
    <row r="217" spans="1:11" x14ac:dyDescent="0.2">
      <c r="A217" s="139"/>
      <c r="B217" s="37" t="s">
        <v>636</v>
      </c>
      <c r="C217" s="37" t="s">
        <v>849</v>
      </c>
      <c r="D217" s="137" t="s">
        <v>22</v>
      </c>
      <c r="E217" s="140" t="s">
        <v>148</v>
      </c>
      <c r="F217" s="140" t="s">
        <v>148</v>
      </c>
      <c r="G217" s="138" t="s">
        <v>513</v>
      </c>
      <c r="H217" s="44">
        <v>44.737287999999999</v>
      </c>
      <c r="I217" s="44">
        <v>27.071999999999999</v>
      </c>
      <c r="J217" s="44">
        <v>13.547000000000001</v>
      </c>
      <c r="K217" s="44">
        <v>4.1182879999999997</v>
      </c>
    </row>
    <row r="218" spans="1:11" x14ac:dyDescent="0.2">
      <c r="A218" s="139"/>
      <c r="B218" s="37" t="s">
        <v>636</v>
      </c>
      <c r="C218" s="37" t="s">
        <v>850</v>
      </c>
      <c r="D218" s="137" t="s">
        <v>22</v>
      </c>
      <c r="E218" s="140" t="s">
        <v>148</v>
      </c>
      <c r="F218" s="140" t="s">
        <v>148</v>
      </c>
      <c r="G218" s="138" t="s">
        <v>513</v>
      </c>
      <c r="H218" s="44">
        <v>101.43995999999999</v>
      </c>
      <c r="I218" s="44">
        <v>6.2610000000000001</v>
      </c>
      <c r="J218" s="44">
        <v>72.989999999999995</v>
      </c>
      <c r="K218" s="44">
        <v>22.188959999999998</v>
      </c>
    </row>
    <row r="219" spans="1:11" x14ac:dyDescent="0.2">
      <c r="A219" s="139"/>
      <c r="B219" s="37" t="s">
        <v>618</v>
      </c>
      <c r="C219" s="37" t="s">
        <v>851</v>
      </c>
      <c r="D219" s="137" t="s">
        <v>22</v>
      </c>
      <c r="E219" s="140" t="s">
        <v>148</v>
      </c>
      <c r="F219" s="140" t="s">
        <v>148</v>
      </c>
      <c r="G219" s="138" t="s">
        <v>513</v>
      </c>
      <c r="H219" s="44">
        <v>1.4376959999999999</v>
      </c>
      <c r="I219" s="44">
        <v>0.29799999999999999</v>
      </c>
      <c r="J219" s="44">
        <v>0.874</v>
      </c>
      <c r="K219" s="44">
        <v>0.26569599999999999</v>
      </c>
    </row>
    <row r="220" spans="1:11" x14ac:dyDescent="0.2">
      <c r="A220" s="139"/>
      <c r="B220" s="37" t="s">
        <v>852</v>
      </c>
      <c r="C220" s="37" t="s">
        <v>853</v>
      </c>
      <c r="D220" s="137" t="s">
        <v>22</v>
      </c>
      <c r="E220" s="140" t="s">
        <v>148</v>
      </c>
      <c r="F220" s="140" t="s">
        <v>148</v>
      </c>
      <c r="G220" s="138" t="s">
        <v>513</v>
      </c>
      <c r="H220" s="44">
        <v>29.263863999999998</v>
      </c>
      <c r="I220" s="44">
        <v>4.3040000000000003</v>
      </c>
      <c r="J220" s="44">
        <v>19.140999999999998</v>
      </c>
      <c r="K220" s="44">
        <v>5.8188639999999996</v>
      </c>
    </row>
    <row r="221" spans="1:11" ht="25.5" x14ac:dyDescent="0.2">
      <c r="A221" s="139"/>
      <c r="B221" s="37" t="s">
        <v>854</v>
      </c>
      <c r="C221" s="37" t="s">
        <v>855</v>
      </c>
      <c r="D221" s="137" t="s">
        <v>22</v>
      </c>
      <c r="E221" s="140" t="s">
        <v>148</v>
      </c>
      <c r="F221" s="140" t="s">
        <v>148</v>
      </c>
      <c r="G221" s="138" t="s">
        <v>513</v>
      </c>
      <c r="H221" s="44">
        <v>11.484591999999999</v>
      </c>
      <c r="I221" s="44">
        <v>0.33800000000000002</v>
      </c>
      <c r="J221" s="44">
        <v>8.548</v>
      </c>
      <c r="K221" s="44">
        <v>2.598592</v>
      </c>
    </row>
    <row r="222" spans="1:11" x14ac:dyDescent="0.2">
      <c r="A222" s="139"/>
      <c r="B222" s="37" t="s">
        <v>856</v>
      </c>
      <c r="C222" s="37" t="s">
        <v>857</v>
      </c>
      <c r="D222" s="137" t="s">
        <v>22</v>
      </c>
      <c r="E222" s="140" t="s">
        <v>148</v>
      </c>
      <c r="F222" s="140" t="s">
        <v>148</v>
      </c>
      <c r="G222" s="138" t="s">
        <v>513</v>
      </c>
      <c r="H222" s="44">
        <v>11.409424000000001</v>
      </c>
      <c r="I222" s="44">
        <v>1.2629999999999999</v>
      </c>
      <c r="J222" s="44">
        <v>7.7809999999999997</v>
      </c>
      <c r="K222" s="44">
        <v>2.365424</v>
      </c>
    </row>
    <row r="223" spans="1:11" x14ac:dyDescent="0.2">
      <c r="A223" s="139"/>
      <c r="B223" s="37" t="s">
        <v>856</v>
      </c>
      <c r="C223" s="37" t="s">
        <v>550</v>
      </c>
      <c r="D223" s="137" t="s">
        <v>22</v>
      </c>
      <c r="E223" s="140" t="s">
        <v>148</v>
      </c>
      <c r="F223" s="140" t="s">
        <v>148</v>
      </c>
      <c r="G223" s="138" t="s">
        <v>513</v>
      </c>
      <c r="H223" s="44">
        <v>14.784631999999998</v>
      </c>
      <c r="I223" s="44">
        <v>1.0169999999999999</v>
      </c>
      <c r="J223" s="44">
        <v>10.558</v>
      </c>
      <c r="K223" s="44">
        <v>3.209632</v>
      </c>
    </row>
    <row r="224" spans="1:11" x14ac:dyDescent="0.2">
      <c r="A224" s="139"/>
      <c r="B224" s="37" t="s">
        <v>606</v>
      </c>
      <c r="C224" s="37" t="s">
        <v>858</v>
      </c>
      <c r="D224" s="137" t="s">
        <v>22</v>
      </c>
      <c r="E224" s="140" t="s">
        <v>148</v>
      </c>
      <c r="F224" s="140" t="s">
        <v>148</v>
      </c>
      <c r="G224" s="138" t="s">
        <v>513</v>
      </c>
      <c r="H224" s="44">
        <v>589.36657600000001</v>
      </c>
      <c r="I224" s="44">
        <v>339.85399999999998</v>
      </c>
      <c r="J224" s="44">
        <v>191.34399999999999</v>
      </c>
      <c r="K224" s="44">
        <v>58.168575999999995</v>
      </c>
    </row>
    <row r="225" spans="1:11" x14ac:dyDescent="0.2">
      <c r="A225" s="139"/>
      <c r="B225" s="37" t="s">
        <v>606</v>
      </c>
      <c r="C225" s="37" t="s">
        <v>859</v>
      </c>
      <c r="D225" s="137" t="s">
        <v>22</v>
      </c>
      <c r="E225" s="140" t="s">
        <v>148</v>
      </c>
      <c r="F225" s="140" t="s">
        <v>148</v>
      </c>
      <c r="G225" s="138" t="s">
        <v>513</v>
      </c>
      <c r="H225" s="44">
        <v>34.454391999999999</v>
      </c>
      <c r="I225" s="44">
        <v>18.32</v>
      </c>
      <c r="J225" s="44">
        <v>12.372999999999999</v>
      </c>
      <c r="K225" s="44">
        <v>3.7613919999999998</v>
      </c>
    </row>
    <row r="226" spans="1:11" x14ac:dyDescent="0.2">
      <c r="A226" s="139"/>
      <c r="B226" s="37" t="s">
        <v>606</v>
      </c>
      <c r="C226" s="37" t="s">
        <v>619</v>
      </c>
      <c r="D226" s="137" t="s">
        <v>22</v>
      </c>
      <c r="E226" s="140" t="s">
        <v>148</v>
      </c>
      <c r="F226" s="140" t="s">
        <v>148</v>
      </c>
      <c r="G226" s="138" t="s">
        <v>513</v>
      </c>
      <c r="H226" s="44">
        <v>38.606768000000002</v>
      </c>
      <c r="I226" s="44">
        <v>3.67</v>
      </c>
      <c r="J226" s="44">
        <v>26.792000000000002</v>
      </c>
      <c r="K226" s="44">
        <v>8.1447680000000009</v>
      </c>
    </row>
    <row r="227" spans="1:11" x14ac:dyDescent="0.2">
      <c r="A227" s="139"/>
      <c r="B227" s="37" t="s">
        <v>606</v>
      </c>
      <c r="C227" s="37" t="s">
        <v>610</v>
      </c>
      <c r="D227" s="137" t="s">
        <v>22</v>
      </c>
      <c r="E227" s="140" t="s">
        <v>148</v>
      </c>
      <c r="F227" s="140" t="s">
        <v>148</v>
      </c>
      <c r="G227" s="138" t="s">
        <v>513</v>
      </c>
      <c r="H227" s="44">
        <v>189.66675999999998</v>
      </c>
      <c r="I227" s="44">
        <v>37.177</v>
      </c>
      <c r="J227" s="44">
        <v>116.94</v>
      </c>
      <c r="K227" s="44">
        <v>35.549759999999999</v>
      </c>
    </row>
    <row r="228" spans="1:11" x14ac:dyDescent="0.2">
      <c r="A228" s="139"/>
      <c r="B228" s="37" t="s">
        <v>860</v>
      </c>
      <c r="C228" s="37" t="s">
        <v>861</v>
      </c>
      <c r="D228" s="137" t="s">
        <v>22</v>
      </c>
      <c r="E228" s="140" t="s">
        <v>148</v>
      </c>
      <c r="F228" s="140" t="s">
        <v>148</v>
      </c>
      <c r="G228" s="138" t="s">
        <v>513</v>
      </c>
      <c r="H228" s="44">
        <v>36.515527999999996</v>
      </c>
      <c r="I228" s="44">
        <v>3.7759999999999998</v>
      </c>
      <c r="J228" s="44">
        <v>25.106999999999999</v>
      </c>
      <c r="K228" s="44">
        <v>7.6325279999999998</v>
      </c>
    </row>
    <row r="229" spans="1:11" x14ac:dyDescent="0.2">
      <c r="A229" s="139"/>
      <c r="B229" s="37" t="s">
        <v>627</v>
      </c>
      <c r="C229" s="37" t="s">
        <v>631</v>
      </c>
      <c r="D229" s="137" t="s">
        <v>22</v>
      </c>
      <c r="E229" s="140" t="s">
        <v>148</v>
      </c>
      <c r="F229" s="140" t="s">
        <v>148</v>
      </c>
      <c r="G229" s="138" t="s">
        <v>513</v>
      </c>
      <c r="H229" s="44">
        <v>47.511711999999996</v>
      </c>
      <c r="I229" s="44">
        <v>27.85</v>
      </c>
      <c r="J229" s="44">
        <v>15.077999999999999</v>
      </c>
      <c r="K229" s="44">
        <v>4.5837119999999993</v>
      </c>
    </row>
    <row r="230" spans="1:11" x14ac:dyDescent="0.2">
      <c r="A230" s="139"/>
      <c r="B230" s="37" t="s">
        <v>627</v>
      </c>
      <c r="C230" s="37" t="s">
        <v>862</v>
      </c>
      <c r="D230" s="137" t="s">
        <v>22</v>
      </c>
      <c r="E230" s="140" t="s">
        <v>148</v>
      </c>
      <c r="F230" s="140" t="s">
        <v>148</v>
      </c>
      <c r="G230" s="138" t="s">
        <v>513</v>
      </c>
      <c r="H230" s="44">
        <v>14.053752000000001</v>
      </c>
      <c r="I230" s="44">
        <v>4.8109999999999999</v>
      </c>
      <c r="J230" s="44">
        <v>7.0880000000000001</v>
      </c>
      <c r="K230" s="44">
        <v>2.1547519999999998</v>
      </c>
    </row>
    <row r="231" spans="1:11" x14ac:dyDescent="0.2">
      <c r="A231" s="139"/>
      <c r="B231" s="37" t="s">
        <v>627</v>
      </c>
      <c r="C231" s="37" t="s">
        <v>863</v>
      </c>
      <c r="D231" s="137" t="s">
        <v>22</v>
      </c>
      <c r="E231" s="140" t="s">
        <v>148</v>
      </c>
      <c r="F231" s="140" t="s">
        <v>148</v>
      </c>
      <c r="G231" s="138" t="s">
        <v>513</v>
      </c>
      <c r="H231" s="44">
        <v>11.231416000000001</v>
      </c>
      <c r="I231" s="44">
        <v>1.544</v>
      </c>
      <c r="J231" s="44">
        <v>7.4290000000000003</v>
      </c>
      <c r="K231" s="44">
        <v>2.258416</v>
      </c>
    </row>
    <row r="232" spans="1:11" x14ac:dyDescent="0.2">
      <c r="A232" s="139"/>
      <c r="B232" s="37" t="s">
        <v>864</v>
      </c>
      <c r="C232" s="37" t="s">
        <v>865</v>
      </c>
      <c r="D232" s="137" t="s">
        <v>22</v>
      </c>
      <c r="E232" s="140" t="s">
        <v>148</v>
      </c>
      <c r="F232" s="140" t="s">
        <v>148</v>
      </c>
      <c r="G232" s="138" t="s">
        <v>513</v>
      </c>
      <c r="H232" s="44">
        <v>5.8662560000000008</v>
      </c>
      <c r="I232" s="44">
        <v>0.46899999999999997</v>
      </c>
      <c r="J232" s="44">
        <v>4.1390000000000002</v>
      </c>
      <c r="K232" s="44">
        <v>1.258256</v>
      </c>
    </row>
    <row r="233" spans="1:11" x14ac:dyDescent="0.2">
      <c r="A233" s="139"/>
      <c r="B233" s="37" t="s">
        <v>866</v>
      </c>
      <c r="C233" s="37" t="s">
        <v>867</v>
      </c>
      <c r="D233" s="137" t="s">
        <v>22</v>
      </c>
      <c r="E233" s="140" t="s">
        <v>148</v>
      </c>
      <c r="F233" s="140" t="s">
        <v>148</v>
      </c>
      <c r="G233" s="138" t="s">
        <v>513</v>
      </c>
      <c r="H233" s="44">
        <v>18.100504000000001</v>
      </c>
      <c r="I233" s="44">
        <v>4.9939999999999998</v>
      </c>
      <c r="J233" s="44">
        <v>10.051</v>
      </c>
      <c r="K233" s="44">
        <v>3.055504</v>
      </c>
    </row>
    <row r="234" spans="1:11" x14ac:dyDescent="0.2">
      <c r="A234" s="139"/>
      <c r="B234" s="37" t="s">
        <v>868</v>
      </c>
      <c r="C234" s="37" t="s">
        <v>869</v>
      </c>
      <c r="D234" s="137" t="s">
        <v>22</v>
      </c>
      <c r="E234" s="140" t="s">
        <v>148</v>
      </c>
      <c r="F234" s="140" t="s">
        <v>148</v>
      </c>
      <c r="G234" s="138" t="s">
        <v>513</v>
      </c>
      <c r="H234" s="44">
        <v>3.8950480000000001</v>
      </c>
      <c r="I234" s="44">
        <v>1.4670000000000001</v>
      </c>
      <c r="J234" s="44">
        <v>1.8620000000000001</v>
      </c>
      <c r="K234" s="44">
        <v>0.566048</v>
      </c>
    </row>
    <row r="235" spans="1:11" x14ac:dyDescent="0.2">
      <c r="A235" s="139"/>
      <c r="B235" s="37" t="s">
        <v>870</v>
      </c>
      <c r="C235" s="37" t="s">
        <v>819</v>
      </c>
      <c r="D235" s="137" t="s">
        <v>22</v>
      </c>
      <c r="E235" s="140" t="s">
        <v>148</v>
      </c>
      <c r="F235" s="140" t="s">
        <v>148</v>
      </c>
      <c r="G235" s="138" t="s">
        <v>513</v>
      </c>
      <c r="H235" s="44">
        <v>18.909144000000001</v>
      </c>
      <c r="I235" s="44">
        <v>10.484</v>
      </c>
      <c r="J235" s="44">
        <v>6.4610000000000003</v>
      </c>
      <c r="K235" s="44">
        <v>1.9641440000000001</v>
      </c>
    </row>
    <row r="236" spans="1:11" x14ac:dyDescent="0.2">
      <c r="A236" s="139"/>
      <c r="B236" s="37" t="s">
        <v>870</v>
      </c>
      <c r="C236" s="37" t="s">
        <v>871</v>
      </c>
      <c r="D236" s="137" t="s">
        <v>22</v>
      </c>
      <c r="E236" s="140" t="s">
        <v>148</v>
      </c>
      <c r="F236" s="140" t="s">
        <v>148</v>
      </c>
      <c r="G236" s="138" t="s">
        <v>513</v>
      </c>
      <c r="H236" s="44">
        <v>6.2129439999999994</v>
      </c>
      <c r="I236" s="44">
        <v>0.29799999999999999</v>
      </c>
      <c r="J236" s="44">
        <v>4.5359999999999996</v>
      </c>
      <c r="K236" s="44">
        <v>1.3789439999999999</v>
      </c>
    </row>
    <row r="237" spans="1:11" x14ac:dyDescent="0.2">
      <c r="A237" s="139"/>
      <c r="B237" s="37" t="s">
        <v>872</v>
      </c>
      <c r="C237" s="37" t="s">
        <v>591</v>
      </c>
      <c r="D237" s="137" t="s">
        <v>22</v>
      </c>
      <c r="E237" s="140" t="s">
        <v>148</v>
      </c>
      <c r="F237" s="140" t="s">
        <v>148</v>
      </c>
      <c r="G237" s="138" t="s">
        <v>513</v>
      </c>
      <c r="H237" s="44">
        <v>6.2438880000000001</v>
      </c>
      <c r="I237" s="44">
        <v>0.11899999999999999</v>
      </c>
      <c r="J237" s="44">
        <v>4.6970000000000001</v>
      </c>
      <c r="K237" s="44">
        <v>1.427888</v>
      </c>
    </row>
    <row r="238" spans="1:11" x14ac:dyDescent="0.2">
      <c r="A238" s="139"/>
      <c r="B238" s="37" t="s">
        <v>868</v>
      </c>
      <c r="C238" s="37" t="s">
        <v>819</v>
      </c>
      <c r="D238" s="137" t="s">
        <v>22</v>
      </c>
      <c r="E238" s="140" t="s">
        <v>148</v>
      </c>
      <c r="F238" s="140" t="s">
        <v>148</v>
      </c>
      <c r="G238" s="138" t="s">
        <v>513</v>
      </c>
      <c r="H238" s="44">
        <v>19.355840000000001</v>
      </c>
      <c r="I238" s="44">
        <v>10.932</v>
      </c>
      <c r="J238" s="44">
        <v>6.46</v>
      </c>
      <c r="K238" s="44">
        <v>1.96384</v>
      </c>
    </row>
    <row r="239" spans="1:11" x14ac:dyDescent="0.2">
      <c r="A239" s="139"/>
      <c r="B239" s="37" t="s">
        <v>868</v>
      </c>
      <c r="C239" s="37" t="s">
        <v>873</v>
      </c>
      <c r="D239" s="137" t="s">
        <v>22</v>
      </c>
      <c r="E239" s="140" t="s">
        <v>148</v>
      </c>
      <c r="F239" s="140" t="s">
        <v>148</v>
      </c>
      <c r="G239" s="138" t="s">
        <v>513</v>
      </c>
      <c r="H239" s="44">
        <v>11.121200000000002</v>
      </c>
      <c r="I239" s="44">
        <v>0.29799999999999999</v>
      </c>
      <c r="J239" s="44">
        <v>8.3000000000000007</v>
      </c>
      <c r="K239" s="44">
        <v>2.5232000000000001</v>
      </c>
    </row>
    <row r="240" spans="1:11" x14ac:dyDescent="0.2">
      <c r="A240" s="139"/>
      <c r="B240" s="37" t="s">
        <v>868</v>
      </c>
      <c r="C240" s="37" t="s">
        <v>874</v>
      </c>
      <c r="D240" s="137" t="s">
        <v>22</v>
      </c>
      <c r="E240" s="140" t="s">
        <v>148</v>
      </c>
      <c r="F240" s="140" t="s">
        <v>148</v>
      </c>
      <c r="G240" s="138" t="s">
        <v>513</v>
      </c>
      <c r="H240" s="44">
        <v>8.6618560000000002</v>
      </c>
      <c r="I240" s="44">
        <v>0.29799999999999999</v>
      </c>
      <c r="J240" s="44">
        <v>6.4139999999999997</v>
      </c>
      <c r="K240" s="44">
        <v>1.9498559999999998</v>
      </c>
    </row>
    <row r="241" spans="1:11" x14ac:dyDescent="0.2">
      <c r="A241" s="139"/>
      <c r="B241" s="37" t="s">
        <v>875</v>
      </c>
      <c r="C241" s="37" t="s">
        <v>876</v>
      </c>
      <c r="D241" s="137" t="s">
        <v>22</v>
      </c>
      <c r="E241" s="140" t="s">
        <v>148</v>
      </c>
      <c r="F241" s="140" t="s">
        <v>148</v>
      </c>
      <c r="G241" s="138" t="s">
        <v>513</v>
      </c>
      <c r="H241" s="44">
        <v>28.393000000000001</v>
      </c>
      <c r="I241" s="44">
        <v>2.3130000000000002</v>
      </c>
      <c r="J241" s="44">
        <v>20</v>
      </c>
      <c r="K241" s="44">
        <v>6.08</v>
      </c>
    </row>
    <row r="242" spans="1:11" x14ac:dyDescent="0.2">
      <c r="A242" s="139"/>
      <c r="B242" s="37" t="s">
        <v>877</v>
      </c>
      <c r="C242" s="37" t="s">
        <v>737</v>
      </c>
      <c r="D242" s="137" t="s">
        <v>22</v>
      </c>
      <c r="E242" s="140" t="s">
        <v>148</v>
      </c>
      <c r="F242" s="140" t="s">
        <v>148</v>
      </c>
      <c r="G242" s="138" t="s">
        <v>513</v>
      </c>
      <c r="H242" s="44">
        <v>2.3629199999999999</v>
      </c>
      <c r="I242" s="44">
        <v>0.59599999999999997</v>
      </c>
      <c r="J242" s="44">
        <v>1.355</v>
      </c>
      <c r="K242" s="44">
        <v>0.41192000000000001</v>
      </c>
    </row>
    <row r="243" spans="1:11" x14ac:dyDescent="0.2">
      <c r="A243" s="139"/>
      <c r="B243" s="37" t="s">
        <v>878</v>
      </c>
      <c r="C243" s="37" t="s">
        <v>879</v>
      </c>
      <c r="D243" s="137" t="s">
        <v>22</v>
      </c>
      <c r="E243" s="140" t="s">
        <v>148</v>
      </c>
      <c r="F243" s="140" t="s">
        <v>148</v>
      </c>
      <c r="G243" s="138" t="s">
        <v>513</v>
      </c>
      <c r="H243" s="44">
        <v>9.9442319999999995</v>
      </c>
      <c r="I243" s="44">
        <v>1.5229999999999999</v>
      </c>
      <c r="J243" s="44">
        <v>6.4580000000000002</v>
      </c>
      <c r="K243" s="44">
        <v>1.9632320000000001</v>
      </c>
    </row>
    <row r="244" spans="1:11" x14ac:dyDescent="0.2">
      <c r="A244" s="139"/>
      <c r="B244" s="37" t="s">
        <v>880</v>
      </c>
      <c r="C244" s="37" t="s">
        <v>881</v>
      </c>
      <c r="D244" s="137" t="s">
        <v>22</v>
      </c>
      <c r="E244" s="140" t="s">
        <v>148</v>
      </c>
      <c r="F244" s="140" t="s">
        <v>149</v>
      </c>
      <c r="G244" s="141" t="s">
        <v>882</v>
      </c>
      <c r="H244" s="43">
        <v>150</v>
      </c>
      <c r="I244" s="44">
        <v>0</v>
      </c>
      <c r="J244" s="44">
        <v>0</v>
      </c>
      <c r="K244" s="44">
        <v>0</v>
      </c>
    </row>
    <row r="245" spans="1:11" s="53" customFormat="1" ht="12.75" customHeight="1" x14ac:dyDescent="0.2">
      <c r="A245" s="142"/>
      <c r="B245" s="37" t="s">
        <v>539</v>
      </c>
      <c r="C245" s="37" t="s">
        <v>883</v>
      </c>
      <c r="D245" s="137" t="s">
        <v>22</v>
      </c>
      <c r="E245" s="140" t="s">
        <v>148</v>
      </c>
      <c r="F245" s="140" t="s">
        <v>149</v>
      </c>
      <c r="G245" s="91" t="s">
        <v>884</v>
      </c>
      <c r="H245" s="43">
        <v>268</v>
      </c>
      <c r="I245" s="44">
        <v>0</v>
      </c>
      <c r="J245" s="44">
        <v>0</v>
      </c>
      <c r="K245" s="44">
        <v>0</v>
      </c>
    </row>
    <row r="246" spans="1:11" s="53" customFormat="1" ht="12.75" customHeight="1" x14ac:dyDescent="0.2">
      <c r="A246" s="142"/>
      <c r="B246" s="37" t="s">
        <v>581</v>
      </c>
      <c r="C246" s="37" t="s">
        <v>885</v>
      </c>
      <c r="D246" s="137" t="s">
        <v>22</v>
      </c>
      <c r="E246" s="140" t="s">
        <v>148</v>
      </c>
      <c r="F246" s="140" t="s">
        <v>149</v>
      </c>
      <c r="G246" s="91" t="s">
        <v>884</v>
      </c>
      <c r="H246" s="43">
        <v>257</v>
      </c>
      <c r="I246" s="44">
        <v>0</v>
      </c>
      <c r="J246" s="44">
        <v>0</v>
      </c>
      <c r="K246" s="44">
        <v>0</v>
      </c>
    </row>
    <row r="247" spans="1:11" s="53" customFormat="1" ht="12.75" customHeight="1" x14ac:dyDescent="0.2">
      <c r="A247" s="142"/>
      <c r="B247" s="37" t="s">
        <v>880</v>
      </c>
      <c r="C247" s="37" t="s">
        <v>886</v>
      </c>
      <c r="D247" s="137" t="s">
        <v>22</v>
      </c>
      <c r="E247" s="140" t="s">
        <v>148</v>
      </c>
      <c r="F247" s="140" t="s">
        <v>149</v>
      </c>
      <c r="G247" s="91" t="s">
        <v>884</v>
      </c>
      <c r="H247" s="43">
        <v>665</v>
      </c>
      <c r="I247" s="44">
        <v>0</v>
      </c>
      <c r="J247" s="44">
        <v>0</v>
      </c>
      <c r="K247" s="44">
        <v>0</v>
      </c>
    </row>
    <row r="248" spans="1:11" ht="12.75" customHeight="1" x14ac:dyDescent="0.2">
      <c r="A248" s="139"/>
      <c r="B248" s="37" t="s">
        <v>573</v>
      </c>
      <c r="C248" s="37" t="s">
        <v>887</v>
      </c>
      <c r="D248" s="137" t="s">
        <v>22</v>
      </c>
      <c r="E248" s="140" t="s">
        <v>148</v>
      </c>
      <c r="F248" s="140" t="s">
        <v>149</v>
      </c>
      <c r="G248" s="91" t="s">
        <v>634</v>
      </c>
      <c r="H248" s="43">
        <v>413</v>
      </c>
      <c r="I248" s="44">
        <v>0</v>
      </c>
      <c r="J248" s="44">
        <v>0</v>
      </c>
      <c r="K248" s="44">
        <v>0</v>
      </c>
    </row>
    <row r="249" spans="1:11" ht="12.75" customHeight="1" x14ac:dyDescent="0.2">
      <c r="A249" s="139"/>
      <c r="B249" s="37" t="s">
        <v>669</v>
      </c>
      <c r="C249" s="37" t="s">
        <v>888</v>
      </c>
      <c r="D249" s="137" t="s">
        <v>22</v>
      </c>
      <c r="E249" s="140" t="s">
        <v>148</v>
      </c>
      <c r="F249" s="140" t="s">
        <v>149</v>
      </c>
      <c r="G249" s="91" t="s">
        <v>884</v>
      </c>
      <c r="H249" s="43">
        <v>348</v>
      </c>
      <c r="I249" s="44">
        <v>0</v>
      </c>
      <c r="J249" s="44">
        <v>0</v>
      </c>
      <c r="K249" s="44">
        <v>0</v>
      </c>
    </row>
    <row r="250" spans="1:11" ht="12.75" customHeight="1" x14ac:dyDescent="0.2">
      <c r="A250" s="139"/>
      <c r="B250" s="37" t="s">
        <v>889</v>
      </c>
      <c r="C250" s="37" t="s">
        <v>890</v>
      </c>
      <c r="D250" s="137" t="s">
        <v>22</v>
      </c>
      <c r="E250" s="140" t="s">
        <v>148</v>
      </c>
      <c r="F250" s="140" t="s">
        <v>149</v>
      </c>
      <c r="G250" s="91" t="s">
        <v>884</v>
      </c>
      <c r="H250" s="43">
        <v>344</v>
      </c>
      <c r="I250" s="44">
        <v>0</v>
      </c>
      <c r="J250" s="44">
        <v>0</v>
      </c>
      <c r="K250" s="44">
        <v>0</v>
      </c>
    </row>
    <row r="251" spans="1:11" s="53" customFormat="1" x14ac:dyDescent="0.2">
      <c r="A251" s="142"/>
      <c r="B251" s="37" t="s">
        <v>584</v>
      </c>
      <c r="C251" s="37" t="s">
        <v>891</v>
      </c>
      <c r="D251" s="137" t="s">
        <v>22</v>
      </c>
      <c r="E251" s="140" t="s">
        <v>148</v>
      </c>
      <c r="F251" s="140" t="s">
        <v>149</v>
      </c>
      <c r="G251" s="91" t="s">
        <v>892</v>
      </c>
      <c r="H251" s="43">
        <v>355</v>
      </c>
      <c r="I251" s="44">
        <v>0</v>
      </c>
      <c r="J251" s="44">
        <v>0</v>
      </c>
      <c r="K251" s="44">
        <v>0</v>
      </c>
    </row>
    <row r="252" spans="1:11" s="53" customFormat="1" x14ac:dyDescent="0.2">
      <c r="A252" s="142"/>
      <c r="B252" s="37" t="s">
        <v>585</v>
      </c>
      <c r="C252" s="37" t="s">
        <v>893</v>
      </c>
      <c r="D252" s="137" t="s">
        <v>22</v>
      </c>
      <c r="E252" s="140" t="s">
        <v>148</v>
      </c>
      <c r="F252" s="140" t="s">
        <v>149</v>
      </c>
      <c r="G252" s="91" t="s">
        <v>892</v>
      </c>
      <c r="H252" s="43">
        <v>973</v>
      </c>
      <c r="I252" s="44">
        <v>0</v>
      </c>
      <c r="J252" s="44">
        <v>0</v>
      </c>
      <c r="K252" s="44">
        <v>0</v>
      </c>
    </row>
    <row r="253" spans="1:11" s="53" customFormat="1" x14ac:dyDescent="0.2">
      <c r="A253" s="142"/>
      <c r="B253" s="37" t="s">
        <v>843</v>
      </c>
      <c r="C253" s="37" t="s">
        <v>894</v>
      </c>
      <c r="D253" s="137" t="s">
        <v>22</v>
      </c>
      <c r="E253" s="140" t="s">
        <v>148</v>
      </c>
      <c r="F253" s="140" t="s">
        <v>149</v>
      </c>
      <c r="G253" s="91" t="s">
        <v>892</v>
      </c>
      <c r="H253" s="43">
        <v>347</v>
      </c>
      <c r="I253" s="44">
        <v>0</v>
      </c>
      <c r="J253" s="44">
        <v>0</v>
      </c>
      <c r="K253" s="44">
        <v>0</v>
      </c>
    </row>
    <row r="254" spans="1:11" ht="12.75" customHeight="1" x14ac:dyDescent="0.2">
      <c r="A254" s="139"/>
      <c r="B254" s="37" t="s">
        <v>895</v>
      </c>
      <c r="C254" s="37" t="s">
        <v>896</v>
      </c>
      <c r="D254" s="137" t="s">
        <v>22</v>
      </c>
      <c r="E254" s="140" t="s">
        <v>148</v>
      </c>
      <c r="F254" s="140" t="s">
        <v>149</v>
      </c>
      <c r="G254" s="91" t="s">
        <v>884</v>
      </c>
      <c r="H254" s="43">
        <v>216</v>
      </c>
      <c r="I254" s="44">
        <v>0</v>
      </c>
      <c r="J254" s="44">
        <v>0</v>
      </c>
      <c r="K254" s="44">
        <v>0</v>
      </c>
    </row>
    <row r="255" spans="1:11" s="53" customFormat="1" x14ac:dyDescent="0.2">
      <c r="A255" s="142"/>
      <c r="B255" s="37" t="s">
        <v>897</v>
      </c>
      <c r="C255" s="37" t="s">
        <v>898</v>
      </c>
      <c r="D255" s="137" t="s">
        <v>22</v>
      </c>
      <c r="E255" s="140" t="s">
        <v>148</v>
      </c>
      <c r="F255" s="140" t="s">
        <v>149</v>
      </c>
      <c r="G255" s="91" t="s">
        <v>637</v>
      </c>
      <c r="H255" s="43">
        <v>1074</v>
      </c>
      <c r="I255" s="44">
        <v>0</v>
      </c>
      <c r="J255" s="44">
        <v>0</v>
      </c>
      <c r="K255" s="44">
        <v>0</v>
      </c>
    </row>
    <row r="256" spans="1:11" x14ac:dyDescent="0.2">
      <c r="A256" s="139"/>
      <c r="B256" s="37" t="s">
        <v>899</v>
      </c>
      <c r="C256" s="37" t="s">
        <v>900</v>
      </c>
      <c r="D256" s="140" t="s">
        <v>23</v>
      </c>
      <c r="E256" s="140" t="s">
        <v>278</v>
      </c>
      <c r="F256" s="140" t="s">
        <v>278</v>
      </c>
      <c r="G256" s="47" t="s">
        <v>513</v>
      </c>
      <c r="H256" s="44">
        <v>24.985863999999999</v>
      </c>
      <c r="I256" s="44">
        <v>1.167</v>
      </c>
      <c r="J256" s="44">
        <v>18.265999999999998</v>
      </c>
      <c r="K256" s="44">
        <v>5.5528639999999996</v>
      </c>
    </row>
    <row r="257" spans="1:11" x14ac:dyDescent="0.2">
      <c r="A257" s="139"/>
      <c r="B257" s="37" t="s">
        <v>901</v>
      </c>
      <c r="C257" s="37" t="s">
        <v>900</v>
      </c>
      <c r="D257" s="140" t="s">
        <v>23</v>
      </c>
      <c r="E257" s="140" t="s">
        <v>278</v>
      </c>
      <c r="F257" s="140" t="s">
        <v>278</v>
      </c>
      <c r="G257" s="47" t="s">
        <v>513</v>
      </c>
      <c r="H257" s="44">
        <v>24.741576000000002</v>
      </c>
      <c r="I257" s="44">
        <v>0.80796000000000001</v>
      </c>
      <c r="J257" s="44">
        <v>18.353999999999999</v>
      </c>
      <c r="K257" s="44">
        <v>5.5796159999999997</v>
      </c>
    </row>
    <row r="258" spans="1:11" x14ac:dyDescent="0.2">
      <c r="A258" s="139"/>
      <c r="B258" s="37" t="s">
        <v>902</v>
      </c>
      <c r="C258" s="37" t="s">
        <v>900</v>
      </c>
      <c r="D258" s="140" t="s">
        <v>23</v>
      </c>
      <c r="E258" s="140" t="s">
        <v>278</v>
      </c>
      <c r="F258" s="140" t="s">
        <v>278</v>
      </c>
      <c r="G258" s="47" t="s">
        <v>513</v>
      </c>
      <c r="H258" s="44">
        <v>21.006898</v>
      </c>
      <c r="I258" s="44">
        <v>0.49237000000000003</v>
      </c>
      <c r="J258" s="44">
        <v>15.731999999999999</v>
      </c>
      <c r="K258" s="44">
        <v>4.7825280000000001</v>
      </c>
    </row>
    <row r="259" spans="1:11" x14ac:dyDescent="0.2">
      <c r="A259" s="139"/>
      <c r="B259" s="37" t="s">
        <v>903</v>
      </c>
      <c r="C259" s="37" t="s">
        <v>900</v>
      </c>
      <c r="D259" s="140" t="s">
        <v>23</v>
      </c>
      <c r="E259" s="140" t="s">
        <v>148</v>
      </c>
      <c r="F259" s="140" t="s">
        <v>148</v>
      </c>
      <c r="G259" s="47" t="s">
        <v>513</v>
      </c>
      <c r="H259" s="44">
        <v>24.418183999999997</v>
      </c>
      <c r="I259" s="44">
        <v>1.9098400000000002</v>
      </c>
      <c r="J259" s="44">
        <v>17.260999999999999</v>
      </c>
      <c r="K259" s="44">
        <v>5.247344</v>
      </c>
    </row>
    <row r="260" spans="1:11" x14ac:dyDescent="0.2">
      <c r="A260" s="139"/>
      <c r="B260" s="37" t="s">
        <v>904</v>
      </c>
      <c r="C260" s="37" t="s">
        <v>900</v>
      </c>
      <c r="D260" s="140" t="s">
        <v>23</v>
      </c>
      <c r="E260" s="140" t="s">
        <v>148</v>
      </c>
      <c r="F260" s="140" t="s">
        <v>148</v>
      </c>
      <c r="G260" s="47" t="s">
        <v>513</v>
      </c>
      <c r="H260" s="44">
        <v>24.408950000000001</v>
      </c>
      <c r="I260" s="44">
        <v>1.75847</v>
      </c>
      <c r="J260" s="44">
        <v>17.37</v>
      </c>
      <c r="K260" s="44">
        <v>5.2804799999999998</v>
      </c>
    </row>
    <row r="261" spans="1:11" x14ac:dyDescent="0.2">
      <c r="A261" s="139"/>
      <c r="B261" s="37" t="s">
        <v>905</v>
      </c>
      <c r="C261" s="37" t="s">
        <v>900</v>
      </c>
      <c r="D261" s="140" t="s">
        <v>23</v>
      </c>
      <c r="E261" s="140" t="s">
        <v>148</v>
      </c>
      <c r="F261" s="140" t="s">
        <v>148</v>
      </c>
      <c r="G261" s="47" t="s">
        <v>513</v>
      </c>
      <c r="H261" s="44">
        <v>24.555514000000002</v>
      </c>
      <c r="I261" s="44">
        <v>2.0471699999999999</v>
      </c>
      <c r="J261" s="44">
        <v>17.260999999999999</v>
      </c>
      <c r="K261" s="44">
        <v>5.247344</v>
      </c>
    </row>
    <row r="262" spans="1:11" x14ac:dyDescent="0.2">
      <c r="A262" s="139"/>
      <c r="B262" s="37" t="s">
        <v>906</v>
      </c>
      <c r="C262" s="37" t="s">
        <v>900</v>
      </c>
      <c r="D262" s="140" t="s">
        <v>23</v>
      </c>
      <c r="E262" s="140" t="s">
        <v>148</v>
      </c>
      <c r="F262" s="140" t="s">
        <v>148</v>
      </c>
      <c r="G262" s="47" t="s">
        <v>513</v>
      </c>
      <c r="H262" s="44">
        <v>24.394563999999995</v>
      </c>
      <c r="I262" s="44">
        <v>1.8862199999999998</v>
      </c>
      <c r="J262" s="44">
        <v>17.260999999999999</v>
      </c>
      <c r="K262" s="44">
        <v>5.247344</v>
      </c>
    </row>
    <row r="263" spans="1:11" x14ac:dyDescent="0.2">
      <c r="A263" s="139"/>
      <c r="B263" s="37" t="s">
        <v>907</v>
      </c>
      <c r="C263" s="37" t="s">
        <v>900</v>
      </c>
      <c r="D263" s="140" t="s">
        <v>23</v>
      </c>
      <c r="E263" s="140" t="s">
        <v>148</v>
      </c>
      <c r="F263" s="140" t="s">
        <v>148</v>
      </c>
      <c r="G263" s="47" t="s">
        <v>513</v>
      </c>
      <c r="H263" s="44">
        <v>22.555038</v>
      </c>
      <c r="I263" s="44">
        <v>1.1863900000000001</v>
      </c>
      <c r="J263" s="44">
        <v>16.387</v>
      </c>
      <c r="K263" s="44">
        <v>4.9816479999999999</v>
      </c>
    </row>
    <row r="264" spans="1:11" x14ac:dyDescent="0.2">
      <c r="A264" s="139"/>
      <c r="B264" s="37" t="s">
        <v>908</v>
      </c>
      <c r="C264" s="37" t="s">
        <v>909</v>
      </c>
      <c r="D264" s="140" t="s">
        <v>23</v>
      </c>
      <c r="E264" s="140" t="s">
        <v>148</v>
      </c>
      <c r="F264" s="140" t="s">
        <v>148</v>
      </c>
      <c r="G264" s="47" t="s">
        <v>513</v>
      </c>
      <c r="H264" s="44">
        <v>4.1951730400000002</v>
      </c>
      <c r="I264" s="44">
        <v>0.55700000000000005</v>
      </c>
      <c r="J264" s="44">
        <v>2.7900100000000001</v>
      </c>
      <c r="K264" s="44">
        <v>0.84816303999999998</v>
      </c>
    </row>
    <row r="265" spans="1:11" x14ac:dyDescent="0.2">
      <c r="A265" s="139"/>
      <c r="B265" s="37" t="s">
        <v>908</v>
      </c>
      <c r="C265" s="37" t="s">
        <v>910</v>
      </c>
      <c r="D265" s="140" t="s">
        <v>107</v>
      </c>
      <c r="E265" s="140" t="s">
        <v>148</v>
      </c>
      <c r="F265" s="140" t="s">
        <v>148</v>
      </c>
      <c r="G265" s="47" t="s">
        <v>513</v>
      </c>
      <c r="H265" s="44">
        <v>12.621115392</v>
      </c>
      <c r="I265" s="44">
        <v>0.90532999999999997</v>
      </c>
      <c r="J265" s="44">
        <v>8.9844980000000003</v>
      </c>
      <c r="K265" s="44">
        <v>2.731287392</v>
      </c>
    </row>
    <row r="266" spans="1:11" x14ac:dyDescent="0.2">
      <c r="A266" s="139"/>
      <c r="B266" s="37" t="s">
        <v>908</v>
      </c>
      <c r="C266" s="37" t="s">
        <v>911</v>
      </c>
      <c r="D266" s="140" t="s">
        <v>107</v>
      </c>
      <c r="E266" s="140" t="s">
        <v>148</v>
      </c>
      <c r="F266" s="140" t="s">
        <v>148</v>
      </c>
      <c r="G266" s="47" t="s">
        <v>513</v>
      </c>
      <c r="H266" s="44">
        <v>12.621115392</v>
      </c>
      <c r="I266" s="44">
        <v>0.90532999999999997</v>
      </c>
      <c r="J266" s="44">
        <v>8.9844980000000003</v>
      </c>
      <c r="K266" s="44">
        <v>2.731287392</v>
      </c>
    </row>
    <row r="267" spans="1:11" x14ac:dyDescent="0.2">
      <c r="A267" s="139"/>
      <c r="B267" s="37" t="s">
        <v>908</v>
      </c>
      <c r="C267" s="37" t="s">
        <v>912</v>
      </c>
      <c r="D267" s="140" t="s">
        <v>107</v>
      </c>
      <c r="E267" s="140" t="s">
        <v>148</v>
      </c>
      <c r="F267" s="140" t="s">
        <v>148</v>
      </c>
      <c r="G267" s="47" t="s">
        <v>513</v>
      </c>
      <c r="H267" s="44">
        <v>12.621115392</v>
      </c>
      <c r="I267" s="44">
        <v>0.90532999999999997</v>
      </c>
      <c r="J267" s="44">
        <v>8.9844980000000003</v>
      </c>
      <c r="K267" s="44">
        <v>2.731287392</v>
      </c>
    </row>
    <row r="268" spans="1:11" x14ac:dyDescent="0.2">
      <c r="A268" s="139"/>
      <c r="B268" s="37" t="s">
        <v>908</v>
      </c>
      <c r="C268" s="37" t="s">
        <v>913</v>
      </c>
      <c r="D268" s="140" t="s">
        <v>107</v>
      </c>
      <c r="E268" s="140" t="s">
        <v>148</v>
      </c>
      <c r="F268" s="140" t="s">
        <v>148</v>
      </c>
      <c r="G268" s="47" t="s">
        <v>513</v>
      </c>
      <c r="H268" s="44">
        <v>12.621115392</v>
      </c>
      <c r="I268" s="44">
        <v>0.90532999999999997</v>
      </c>
      <c r="J268" s="44">
        <v>8.9844980000000003</v>
      </c>
      <c r="K268" s="44">
        <v>2.731287392</v>
      </c>
    </row>
    <row r="269" spans="1:11" x14ac:dyDescent="0.2">
      <c r="A269" s="139"/>
      <c r="B269" s="37" t="s">
        <v>908</v>
      </c>
      <c r="C269" s="37" t="s">
        <v>914</v>
      </c>
      <c r="D269" s="140" t="s">
        <v>107</v>
      </c>
      <c r="E269" s="140" t="s">
        <v>148</v>
      </c>
      <c r="F269" s="140" t="s">
        <v>148</v>
      </c>
      <c r="G269" s="47" t="s">
        <v>513</v>
      </c>
      <c r="H269" s="44">
        <v>12.621115392</v>
      </c>
      <c r="I269" s="44">
        <v>0.90532999999999997</v>
      </c>
      <c r="J269" s="44">
        <v>8.9844980000000003</v>
      </c>
      <c r="K269" s="44">
        <v>2.731287392</v>
      </c>
    </row>
    <row r="270" spans="1:11" x14ac:dyDescent="0.2">
      <c r="A270" s="139"/>
      <c r="B270" s="37" t="s">
        <v>908</v>
      </c>
      <c r="C270" s="37" t="s">
        <v>915</v>
      </c>
      <c r="D270" s="140" t="s">
        <v>107</v>
      </c>
      <c r="E270" s="140" t="s">
        <v>148</v>
      </c>
      <c r="F270" s="140" t="s">
        <v>148</v>
      </c>
      <c r="G270" s="47" t="s">
        <v>513</v>
      </c>
      <c r="H270" s="44">
        <v>12.621115392</v>
      </c>
      <c r="I270" s="44">
        <v>0.90532999999999997</v>
      </c>
      <c r="J270" s="44">
        <v>8.9844980000000003</v>
      </c>
      <c r="K270" s="44">
        <v>2.731287392</v>
      </c>
    </row>
    <row r="271" spans="1:11" x14ac:dyDescent="0.2">
      <c r="A271" s="139"/>
      <c r="B271" s="37" t="s">
        <v>908</v>
      </c>
      <c r="C271" s="37" t="s">
        <v>916</v>
      </c>
      <c r="D271" s="140" t="s">
        <v>107</v>
      </c>
      <c r="E271" s="140" t="s">
        <v>148</v>
      </c>
      <c r="F271" s="140" t="s">
        <v>148</v>
      </c>
      <c r="G271" s="47" t="s">
        <v>513</v>
      </c>
      <c r="H271" s="44">
        <v>12.621115392</v>
      </c>
      <c r="I271" s="44">
        <v>0.90532999999999997</v>
      </c>
      <c r="J271" s="44">
        <v>8.9844980000000003</v>
      </c>
      <c r="K271" s="44">
        <v>2.731287392</v>
      </c>
    </row>
    <row r="272" spans="1:11" x14ac:dyDescent="0.2">
      <c r="A272" s="139"/>
      <c r="B272" s="37" t="s">
        <v>908</v>
      </c>
      <c r="C272" s="37" t="s">
        <v>917</v>
      </c>
      <c r="D272" s="140" t="s">
        <v>107</v>
      </c>
      <c r="E272" s="140" t="s">
        <v>148</v>
      </c>
      <c r="F272" s="140" t="s">
        <v>148</v>
      </c>
      <c r="G272" s="47" t="s">
        <v>513</v>
      </c>
      <c r="H272" s="44">
        <v>12.621115392</v>
      </c>
      <c r="I272" s="44">
        <v>0.90532999999999997</v>
      </c>
      <c r="J272" s="44">
        <v>8.9844980000000003</v>
      </c>
      <c r="K272" s="44">
        <v>2.731287392</v>
      </c>
    </row>
    <row r="273" spans="1:11" x14ac:dyDescent="0.2">
      <c r="A273" s="139"/>
      <c r="B273" s="37" t="s">
        <v>908</v>
      </c>
      <c r="C273" s="37" t="s">
        <v>918</v>
      </c>
      <c r="D273" s="140" t="s">
        <v>107</v>
      </c>
      <c r="E273" s="140" t="s">
        <v>148</v>
      </c>
      <c r="F273" s="140" t="s">
        <v>148</v>
      </c>
      <c r="G273" s="47" t="s">
        <v>513</v>
      </c>
      <c r="H273" s="44">
        <v>12.621115392</v>
      </c>
      <c r="I273" s="44">
        <v>0.90532999999999997</v>
      </c>
      <c r="J273" s="44">
        <v>8.9844980000000003</v>
      </c>
      <c r="K273" s="44">
        <v>2.731287392</v>
      </c>
    </row>
    <row r="274" spans="1:11" x14ac:dyDescent="0.2">
      <c r="A274" s="139"/>
      <c r="B274" s="37" t="s">
        <v>919</v>
      </c>
      <c r="C274" s="37" t="s">
        <v>920</v>
      </c>
      <c r="D274" s="140" t="s">
        <v>23</v>
      </c>
      <c r="E274" s="140" t="s">
        <v>278</v>
      </c>
      <c r="F274" s="140" t="s">
        <v>278</v>
      </c>
      <c r="G274" s="47" t="s">
        <v>513</v>
      </c>
      <c r="H274" s="44">
        <v>3.53084402</v>
      </c>
      <c r="I274" s="44">
        <v>0.22193750000000001</v>
      </c>
      <c r="J274" s="44">
        <v>2.5375049999999999</v>
      </c>
      <c r="K274" s="44">
        <v>0.77140151999999995</v>
      </c>
    </row>
    <row r="275" spans="1:11" x14ac:dyDescent="0.2">
      <c r="A275" s="139"/>
      <c r="B275" s="37" t="s">
        <v>919</v>
      </c>
      <c r="C275" s="37" t="s">
        <v>921</v>
      </c>
      <c r="D275" s="140" t="s">
        <v>23</v>
      </c>
      <c r="E275" s="140" t="s">
        <v>278</v>
      </c>
      <c r="F275" s="140" t="s">
        <v>278</v>
      </c>
      <c r="G275" s="47" t="s">
        <v>513</v>
      </c>
      <c r="H275" s="44">
        <v>3.53084402</v>
      </c>
      <c r="I275" s="44">
        <v>0.22193750000000001</v>
      </c>
      <c r="J275" s="44">
        <v>2.5375049999999999</v>
      </c>
      <c r="K275" s="44">
        <v>0.77140151999999995</v>
      </c>
    </row>
    <row r="276" spans="1:11" x14ac:dyDescent="0.2">
      <c r="A276" s="139"/>
      <c r="B276" s="37" t="s">
        <v>919</v>
      </c>
      <c r="C276" s="37" t="s">
        <v>922</v>
      </c>
      <c r="D276" s="140" t="s">
        <v>23</v>
      </c>
      <c r="E276" s="140" t="s">
        <v>278</v>
      </c>
      <c r="F276" s="140" t="s">
        <v>278</v>
      </c>
      <c r="G276" s="47" t="s">
        <v>513</v>
      </c>
      <c r="H276" s="44">
        <v>3.53084402</v>
      </c>
      <c r="I276" s="44">
        <v>0.22193750000000001</v>
      </c>
      <c r="J276" s="44">
        <v>2.5375049999999999</v>
      </c>
      <c r="K276" s="44">
        <v>0.77140151999999995</v>
      </c>
    </row>
    <row r="277" spans="1:11" x14ac:dyDescent="0.2">
      <c r="A277" s="139"/>
      <c r="B277" s="37" t="s">
        <v>919</v>
      </c>
      <c r="C277" s="37" t="s">
        <v>923</v>
      </c>
      <c r="D277" s="140" t="s">
        <v>23</v>
      </c>
      <c r="E277" s="140" t="s">
        <v>149</v>
      </c>
      <c r="F277" s="140" t="s">
        <v>149</v>
      </c>
      <c r="G277" s="47" t="s">
        <v>513</v>
      </c>
      <c r="H277" s="44">
        <v>3.8661581600000003</v>
      </c>
      <c r="I277" s="44">
        <v>0.32216</v>
      </c>
      <c r="J277" s="44">
        <v>2.7177899999999999</v>
      </c>
      <c r="K277" s="44">
        <v>0.82620815999999997</v>
      </c>
    </row>
    <row r="278" spans="1:11" x14ac:dyDescent="0.2">
      <c r="A278" s="139"/>
      <c r="B278" s="37" t="s">
        <v>919</v>
      </c>
      <c r="C278" s="37" t="s">
        <v>924</v>
      </c>
      <c r="D278" s="140" t="s">
        <v>23</v>
      </c>
      <c r="E278" s="140" t="s">
        <v>278</v>
      </c>
      <c r="F278" s="140" t="s">
        <v>278</v>
      </c>
      <c r="G278" s="47" t="s">
        <v>513</v>
      </c>
      <c r="H278" s="44">
        <v>3.53084402</v>
      </c>
      <c r="I278" s="44">
        <v>0.22193750000000001</v>
      </c>
      <c r="J278" s="44">
        <v>2.5375049999999999</v>
      </c>
      <c r="K278" s="44">
        <v>0.77140151999999995</v>
      </c>
    </row>
    <row r="279" spans="1:11" x14ac:dyDescent="0.2">
      <c r="A279" s="139"/>
      <c r="B279" s="37" t="s">
        <v>919</v>
      </c>
      <c r="C279" s="37" t="s">
        <v>925</v>
      </c>
      <c r="D279" s="140" t="s">
        <v>23</v>
      </c>
      <c r="E279" s="140" t="s">
        <v>278</v>
      </c>
      <c r="F279" s="140" t="s">
        <v>278</v>
      </c>
      <c r="G279" s="47" t="s">
        <v>513</v>
      </c>
      <c r="H279" s="44">
        <v>3.53084402</v>
      </c>
      <c r="I279" s="44">
        <v>0.22193750000000001</v>
      </c>
      <c r="J279" s="44">
        <v>2.5375049999999999</v>
      </c>
      <c r="K279" s="44">
        <v>0.77140151999999995</v>
      </c>
    </row>
    <row r="280" spans="1:11" x14ac:dyDescent="0.2">
      <c r="A280" s="139"/>
      <c r="B280" s="37" t="s">
        <v>919</v>
      </c>
      <c r="C280" s="37" t="s">
        <v>926</v>
      </c>
      <c r="D280" s="140" t="s">
        <v>23</v>
      </c>
      <c r="E280" s="140" t="s">
        <v>278</v>
      </c>
      <c r="F280" s="140" t="s">
        <v>278</v>
      </c>
      <c r="G280" s="47" t="s">
        <v>513</v>
      </c>
      <c r="H280" s="44">
        <v>3.53084402</v>
      </c>
      <c r="I280" s="44">
        <v>0.22193750000000001</v>
      </c>
      <c r="J280" s="44">
        <v>2.5375049999999999</v>
      </c>
      <c r="K280" s="44">
        <v>0.77140151999999995</v>
      </c>
    </row>
    <row r="281" spans="1:11" x14ac:dyDescent="0.2">
      <c r="A281" s="139"/>
      <c r="B281" s="37" t="s">
        <v>919</v>
      </c>
      <c r="C281" s="37" t="s">
        <v>927</v>
      </c>
      <c r="D281" s="140" t="s">
        <v>23</v>
      </c>
      <c r="E281" s="140" t="s">
        <v>278</v>
      </c>
      <c r="F281" s="140" t="s">
        <v>278</v>
      </c>
      <c r="G281" s="47" t="s">
        <v>513</v>
      </c>
      <c r="H281" s="44">
        <v>3.53084402</v>
      </c>
      <c r="I281" s="44">
        <v>0.22193750000000001</v>
      </c>
      <c r="J281" s="44">
        <v>2.5375049999999999</v>
      </c>
      <c r="K281" s="44">
        <v>0.77140151999999995</v>
      </c>
    </row>
    <row r="282" spans="1:11" x14ac:dyDescent="0.2">
      <c r="A282" s="139"/>
      <c r="B282" s="37" t="s">
        <v>919</v>
      </c>
      <c r="C282" s="37" t="s">
        <v>928</v>
      </c>
      <c r="D282" s="140" t="s">
        <v>23</v>
      </c>
      <c r="E282" s="140" t="s">
        <v>278</v>
      </c>
      <c r="F282" s="140" t="s">
        <v>278</v>
      </c>
      <c r="G282" s="47" t="s">
        <v>513</v>
      </c>
      <c r="H282" s="44">
        <v>3.53084402</v>
      </c>
      <c r="I282" s="44">
        <v>0.22193750000000001</v>
      </c>
      <c r="J282" s="44">
        <v>2.5375049999999999</v>
      </c>
      <c r="K282" s="44">
        <v>0.77140151999999995</v>
      </c>
    </row>
    <row r="283" spans="1:11" x14ac:dyDescent="0.2">
      <c r="A283" s="139"/>
      <c r="B283" s="37" t="s">
        <v>919</v>
      </c>
      <c r="C283" s="37" t="s">
        <v>929</v>
      </c>
      <c r="D283" s="140" t="s">
        <v>23</v>
      </c>
      <c r="E283" s="140" t="s">
        <v>278</v>
      </c>
      <c r="F283" s="140" t="s">
        <v>278</v>
      </c>
      <c r="G283" s="47" t="s">
        <v>513</v>
      </c>
      <c r="H283" s="44">
        <v>3.53084402</v>
      </c>
      <c r="I283" s="44">
        <v>0.22193750000000001</v>
      </c>
      <c r="J283" s="44">
        <v>2.5375049999999999</v>
      </c>
      <c r="K283" s="44">
        <v>0.77140151999999995</v>
      </c>
    </row>
    <row r="284" spans="1:11" x14ac:dyDescent="0.2">
      <c r="A284" s="139"/>
      <c r="B284" s="37" t="s">
        <v>919</v>
      </c>
      <c r="C284" s="37" t="s">
        <v>930</v>
      </c>
      <c r="D284" s="140" t="s">
        <v>23</v>
      </c>
      <c r="E284" s="140" t="s">
        <v>278</v>
      </c>
      <c r="F284" s="140" t="s">
        <v>278</v>
      </c>
      <c r="G284" s="47" t="s">
        <v>513</v>
      </c>
      <c r="H284" s="44">
        <v>3.53084402</v>
      </c>
      <c r="I284" s="44">
        <v>0.22193750000000001</v>
      </c>
      <c r="J284" s="44">
        <v>2.5375049999999999</v>
      </c>
      <c r="K284" s="44">
        <v>0.77140151999999995</v>
      </c>
    </row>
    <row r="285" spans="1:11" x14ac:dyDescent="0.2">
      <c r="A285" s="139"/>
      <c r="B285" s="37" t="s">
        <v>919</v>
      </c>
      <c r="C285" s="37" t="s">
        <v>931</v>
      </c>
      <c r="D285" s="140" t="s">
        <v>23</v>
      </c>
      <c r="E285" s="140" t="s">
        <v>278</v>
      </c>
      <c r="F285" s="140" t="s">
        <v>278</v>
      </c>
      <c r="G285" s="47" t="s">
        <v>513</v>
      </c>
      <c r="H285" s="44">
        <v>3.53084402</v>
      </c>
      <c r="I285" s="44">
        <v>0.22193750000000001</v>
      </c>
      <c r="J285" s="44">
        <v>2.5375049999999999</v>
      </c>
      <c r="K285" s="44">
        <v>0.77140151999999995</v>
      </c>
    </row>
    <row r="286" spans="1:11" x14ac:dyDescent="0.2">
      <c r="A286" s="139"/>
      <c r="B286" s="37" t="s">
        <v>919</v>
      </c>
      <c r="C286" s="37" t="s">
        <v>932</v>
      </c>
      <c r="D286" s="140" t="s">
        <v>23</v>
      </c>
      <c r="E286" s="140" t="s">
        <v>278</v>
      </c>
      <c r="F286" s="140" t="s">
        <v>278</v>
      </c>
      <c r="G286" s="47" t="s">
        <v>513</v>
      </c>
      <c r="H286" s="44">
        <v>3.53084402</v>
      </c>
      <c r="I286" s="44">
        <v>0.22193750000000001</v>
      </c>
      <c r="J286" s="44">
        <v>2.5375049999999999</v>
      </c>
      <c r="K286" s="44">
        <v>0.77140151999999995</v>
      </c>
    </row>
    <row r="287" spans="1:11" x14ac:dyDescent="0.2">
      <c r="A287" s="139"/>
      <c r="B287" s="37" t="s">
        <v>919</v>
      </c>
      <c r="C287" s="37" t="s">
        <v>933</v>
      </c>
      <c r="D287" s="140" t="s">
        <v>23</v>
      </c>
      <c r="E287" s="140" t="s">
        <v>149</v>
      </c>
      <c r="F287" s="140" t="s">
        <v>149</v>
      </c>
      <c r="G287" s="47" t="s">
        <v>513</v>
      </c>
      <c r="H287" s="44">
        <v>3.8661581600000003</v>
      </c>
      <c r="I287" s="44">
        <v>0.32216</v>
      </c>
      <c r="J287" s="44">
        <v>2.7177899999999999</v>
      </c>
      <c r="K287" s="44">
        <v>0.82620815999999997</v>
      </c>
    </row>
    <row r="288" spans="1:11" x14ac:dyDescent="0.2">
      <c r="A288" s="139"/>
      <c r="B288" s="37" t="s">
        <v>919</v>
      </c>
      <c r="C288" s="37" t="s">
        <v>934</v>
      </c>
      <c r="D288" s="140" t="s">
        <v>23</v>
      </c>
      <c r="E288" s="140" t="s">
        <v>149</v>
      </c>
      <c r="F288" s="140" t="s">
        <v>149</v>
      </c>
      <c r="G288" s="47" t="s">
        <v>513</v>
      </c>
      <c r="H288" s="44">
        <v>3.8661581600000003</v>
      </c>
      <c r="I288" s="44">
        <v>0.32216</v>
      </c>
      <c r="J288" s="44">
        <v>2.7177899999999999</v>
      </c>
      <c r="K288" s="44">
        <v>0.82620815999999997</v>
      </c>
    </row>
    <row r="289" spans="1:11" x14ac:dyDescent="0.2">
      <c r="A289" s="139"/>
      <c r="B289" s="37" t="s">
        <v>919</v>
      </c>
      <c r="C289" s="37" t="s">
        <v>935</v>
      </c>
      <c r="D289" s="140" t="s">
        <v>23</v>
      </c>
      <c r="E289" s="140" t="s">
        <v>149</v>
      </c>
      <c r="F289" s="140" t="s">
        <v>149</v>
      </c>
      <c r="G289" s="47" t="s">
        <v>513</v>
      </c>
      <c r="H289" s="44">
        <v>3.8661581600000003</v>
      </c>
      <c r="I289" s="44">
        <v>0.32216</v>
      </c>
      <c r="J289" s="44">
        <v>2.7177899999999999</v>
      </c>
      <c r="K289" s="44">
        <v>0.82620815999999997</v>
      </c>
    </row>
    <row r="290" spans="1:11" x14ac:dyDescent="0.2">
      <c r="A290" s="139"/>
      <c r="B290" s="37" t="s">
        <v>919</v>
      </c>
      <c r="C290" s="37" t="s">
        <v>936</v>
      </c>
      <c r="D290" s="140" t="s">
        <v>23</v>
      </c>
      <c r="E290" s="140" t="s">
        <v>278</v>
      </c>
      <c r="F290" s="140" t="s">
        <v>278</v>
      </c>
      <c r="G290" s="47" t="s">
        <v>513</v>
      </c>
      <c r="H290" s="44">
        <v>3.53084402</v>
      </c>
      <c r="I290" s="44">
        <v>0.22193750000000001</v>
      </c>
      <c r="J290" s="44">
        <v>2.5375049999999999</v>
      </c>
      <c r="K290" s="44">
        <v>0.77140151999999995</v>
      </c>
    </row>
    <row r="291" spans="1:11" x14ac:dyDescent="0.2">
      <c r="A291" s="139"/>
      <c r="B291" s="37" t="s">
        <v>919</v>
      </c>
      <c r="C291" s="37" t="s">
        <v>937</v>
      </c>
      <c r="D291" s="140" t="s">
        <v>23</v>
      </c>
      <c r="E291" s="140" t="s">
        <v>278</v>
      </c>
      <c r="F291" s="140" t="s">
        <v>278</v>
      </c>
      <c r="G291" s="47" t="s">
        <v>513</v>
      </c>
      <c r="H291" s="44">
        <v>3.53084402</v>
      </c>
      <c r="I291" s="44">
        <v>0.22193750000000001</v>
      </c>
      <c r="J291" s="44">
        <v>2.5375049999999999</v>
      </c>
      <c r="K291" s="44">
        <v>0.77140151999999995</v>
      </c>
    </row>
    <row r="292" spans="1:11" x14ac:dyDescent="0.2">
      <c r="A292" s="139"/>
      <c r="B292" s="37" t="s">
        <v>919</v>
      </c>
      <c r="C292" s="37" t="s">
        <v>938</v>
      </c>
      <c r="D292" s="140" t="s">
        <v>23</v>
      </c>
      <c r="E292" s="140" t="s">
        <v>278</v>
      </c>
      <c r="F292" s="140" t="s">
        <v>278</v>
      </c>
      <c r="G292" s="47" t="s">
        <v>513</v>
      </c>
      <c r="H292" s="44">
        <v>3.53084402</v>
      </c>
      <c r="I292" s="44">
        <v>0.22193750000000001</v>
      </c>
      <c r="J292" s="44">
        <v>2.5375049999999999</v>
      </c>
      <c r="K292" s="44">
        <v>0.77140151999999995</v>
      </c>
    </row>
    <row r="293" spans="1:11" x14ac:dyDescent="0.2">
      <c r="A293" s="139"/>
      <c r="B293" s="37" t="s">
        <v>919</v>
      </c>
      <c r="C293" s="37" t="s">
        <v>939</v>
      </c>
      <c r="D293" s="140" t="s">
        <v>23</v>
      </c>
      <c r="E293" s="140" t="s">
        <v>278</v>
      </c>
      <c r="F293" s="140" t="s">
        <v>278</v>
      </c>
      <c r="G293" s="47" t="s">
        <v>513</v>
      </c>
      <c r="H293" s="44">
        <v>3.53084402</v>
      </c>
      <c r="I293" s="44">
        <v>0.22193750000000001</v>
      </c>
      <c r="J293" s="44">
        <v>2.5375049999999999</v>
      </c>
      <c r="K293" s="44">
        <v>0.77140151999999995</v>
      </c>
    </row>
    <row r="294" spans="1:11" x14ac:dyDescent="0.2">
      <c r="A294" s="139"/>
      <c r="B294" s="37" t="s">
        <v>919</v>
      </c>
      <c r="C294" s="37" t="s">
        <v>940</v>
      </c>
      <c r="D294" s="140" t="s">
        <v>23</v>
      </c>
      <c r="E294" s="140" t="s">
        <v>149</v>
      </c>
      <c r="F294" s="140" t="s">
        <v>149</v>
      </c>
      <c r="G294" s="47" t="s">
        <v>513</v>
      </c>
      <c r="H294" s="44">
        <v>3.8661581600000003</v>
      </c>
      <c r="I294" s="44">
        <v>0.32216</v>
      </c>
      <c r="J294" s="44">
        <v>2.7177899999999999</v>
      </c>
      <c r="K294" s="44">
        <v>0.82620815999999997</v>
      </c>
    </row>
    <row r="295" spans="1:11" x14ac:dyDescent="0.2">
      <c r="A295" s="139"/>
      <c r="B295" s="37" t="s">
        <v>919</v>
      </c>
      <c r="C295" s="37" t="s">
        <v>941</v>
      </c>
      <c r="D295" s="140" t="s">
        <v>23</v>
      </c>
      <c r="E295" s="140" t="s">
        <v>149</v>
      </c>
      <c r="F295" s="140" t="s">
        <v>149</v>
      </c>
      <c r="G295" s="47" t="s">
        <v>513</v>
      </c>
      <c r="H295" s="44">
        <v>3.8661581600000003</v>
      </c>
      <c r="I295" s="44">
        <v>0.32216</v>
      </c>
      <c r="J295" s="44">
        <v>2.7177899999999999</v>
      </c>
      <c r="K295" s="44">
        <v>0.82620815999999997</v>
      </c>
    </row>
    <row r="296" spans="1:11" x14ac:dyDescent="0.2">
      <c r="A296" s="139"/>
      <c r="B296" s="37" t="s">
        <v>919</v>
      </c>
      <c r="C296" s="37" t="s">
        <v>942</v>
      </c>
      <c r="D296" s="140" t="s">
        <v>23</v>
      </c>
      <c r="E296" s="140" t="s">
        <v>149</v>
      </c>
      <c r="F296" s="140" t="s">
        <v>149</v>
      </c>
      <c r="G296" s="47" t="s">
        <v>513</v>
      </c>
      <c r="H296" s="44">
        <v>1.5624248399999998</v>
      </c>
      <c r="I296" s="44">
        <v>0.13150000000000001</v>
      </c>
      <c r="J296" s="44">
        <v>1.0973349999999999</v>
      </c>
      <c r="K296" s="44">
        <v>0.33358983999999997</v>
      </c>
    </row>
    <row r="297" spans="1:11" x14ac:dyDescent="0.2">
      <c r="A297" s="139"/>
      <c r="B297" s="37" t="s">
        <v>919</v>
      </c>
      <c r="C297" s="37" t="s">
        <v>943</v>
      </c>
      <c r="D297" s="140" t="s">
        <v>23</v>
      </c>
      <c r="E297" s="140" t="s">
        <v>149</v>
      </c>
      <c r="F297" s="140" t="s">
        <v>149</v>
      </c>
      <c r="G297" s="47" t="s">
        <v>513</v>
      </c>
      <c r="H297" s="44">
        <v>1.5624248399999998</v>
      </c>
      <c r="I297" s="44">
        <v>0.13150000000000001</v>
      </c>
      <c r="J297" s="44">
        <v>1.0973349999999999</v>
      </c>
      <c r="K297" s="44">
        <v>0.33358983999999997</v>
      </c>
    </row>
    <row r="298" spans="1:11" x14ac:dyDescent="0.2">
      <c r="A298" s="139"/>
      <c r="B298" s="37" t="s">
        <v>944</v>
      </c>
      <c r="C298" s="37" t="s">
        <v>945</v>
      </c>
      <c r="D298" s="140" t="s">
        <v>39</v>
      </c>
      <c r="E298" s="140" t="s">
        <v>148</v>
      </c>
      <c r="F298" s="140" t="s">
        <v>148</v>
      </c>
      <c r="G298" s="47" t="s">
        <v>513</v>
      </c>
      <c r="H298" s="44">
        <v>14.55983792</v>
      </c>
      <c r="I298" s="44">
        <v>1.988</v>
      </c>
      <c r="J298" s="44">
        <v>9.6409800000000008</v>
      </c>
      <c r="K298" s="44">
        <v>2.9308579200000002</v>
      </c>
    </row>
    <row r="299" spans="1:11" x14ac:dyDescent="0.2">
      <c r="A299" s="139"/>
      <c r="B299" s="37" t="s">
        <v>946</v>
      </c>
      <c r="C299" s="37" t="s">
        <v>947</v>
      </c>
      <c r="D299" s="140" t="s">
        <v>39</v>
      </c>
      <c r="E299" s="140" t="s">
        <v>148</v>
      </c>
      <c r="F299" s="140" t="s">
        <v>148</v>
      </c>
      <c r="G299" s="47" t="s">
        <v>513</v>
      </c>
      <c r="H299" s="44">
        <v>5.0760344399999999</v>
      </c>
      <c r="I299" s="44">
        <v>0.33960000000000001</v>
      </c>
      <c r="J299" s="44">
        <v>3.6322350000000001</v>
      </c>
      <c r="K299" s="44">
        <v>1.1041994399999999</v>
      </c>
    </row>
    <row r="300" spans="1:11" x14ac:dyDescent="0.2">
      <c r="A300" s="139"/>
      <c r="B300" s="37" t="s">
        <v>946</v>
      </c>
      <c r="C300" s="37" t="s">
        <v>948</v>
      </c>
      <c r="D300" s="140" t="s">
        <v>39</v>
      </c>
      <c r="E300" s="140" t="s">
        <v>148</v>
      </c>
      <c r="F300" s="140" t="s">
        <v>148</v>
      </c>
      <c r="G300" s="47" t="s">
        <v>513</v>
      </c>
      <c r="H300" s="44">
        <v>5.0760344399999999</v>
      </c>
      <c r="I300" s="44">
        <v>0.33960000000000001</v>
      </c>
      <c r="J300" s="44">
        <v>3.6322350000000001</v>
      </c>
      <c r="K300" s="44">
        <v>1.1041994399999999</v>
      </c>
    </row>
    <row r="301" spans="1:11" x14ac:dyDescent="0.2">
      <c r="A301" s="139"/>
      <c r="B301" s="37" t="s">
        <v>949</v>
      </c>
      <c r="C301" s="37" t="s">
        <v>950</v>
      </c>
      <c r="D301" s="140" t="s">
        <v>107</v>
      </c>
      <c r="E301" s="140" t="s">
        <v>148</v>
      </c>
      <c r="F301" s="140" t="s">
        <v>148</v>
      </c>
      <c r="G301" s="47" t="s">
        <v>513</v>
      </c>
      <c r="H301" s="44">
        <v>14.310915</v>
      </c>
      <c r="I301" s="44">
        <v>0.99299999999999999</v>
      </c>
      <c r="J301" s="44">
        <v>10.213125</v>
      </c>
      <c r="K301" s="44">
        <v>3.1047899999999999</v>
      </c>
    </row>
    <row r="302" spans="1:11" x14ac:dyDescent="0.2">
      <c r="A302" s="139"/>
      <c r="B302" s="37" t="s">
        <v>949</v>
      </c>
      <c r="C302" s="37" t="s">
        <v>951</v>
      </c>
      <c r="D302" s="140" t="s">
        <v>107</v>
      </c>
      <c r="E302" s="140" t="s">
        <v>148</v>
      </c>
      <c r="F302" s="140" t="s">
        <v>148</v>
      </c>
      <c r="G302" s="47" t="s">
        <v>513</v>
      </c>
      <c r="H302" s="44">
        <v>14.310915</v>
      </c>
      <c r="I302" s="44">
        <v>0.99299999999999999</v>
      </c>
      <c r="J302" s="44">
        <v>10.213125</v>
      </c>
      <c r="K302" s="44">
        <v>3.1047899999999999</v>
      </c>
    </row>
    <row r="303" spans="1:11" x14ac:dyDescent="0.2">
      <c r="A303" s="139"/>
      <c r="B303" s="37" t="s">
        <v>949</v>
      </c>
      <c r="C303" s="37" t="s">
        <v>952</v>
      </c>
      <c r="D303" s="140" t="s">
        <v>39</v>
      </c>
      <c r="E303" s="140" t="s">
        <v>148</v>
      </c>
      <c r="F303" s="140" t="s">
        <v>148</v>
      </c>
      <c r="G303" s="47" t="s">
        <v>513</v>
      </c>
      <c r="H303" s="44">
        <v>6.4546315199999995</v>
      </c>
      <c r="I303" s="44">
        <v>0.60699999999999998</v>
      </c>
      <c r="J303" s="44">
        <v>4.4843799999999998</v>
      </c>
      <c r="K303" s="44">
        <v>1.3632515199999999</v>
      </c>
    </row>
    <row r="304" spans="1:11" x14ac:dyDescent="0.2">
      <c r="A304" s="139"/>
      <c r="B304" s="37" t="s">
        <v>949</v>
      </c>
      <c r="C304" s="37" t="s">
        <v>953</v>
      </c>
      <c r="D304" s="140" t="s">
        <v>22</v>
      </c>
      <c r="E304" s="140" t="s">
        <v>148</v>
      </c>
      <c r="F304" s="140" t="s">
        <v>148</v>
      </c>
      <c r="G304" s="47" t="s">
        <v>513</v>
      </c>
      <c r="H304" s="44">
        <v>57.579853599999993</v>
      </c>
      <c r="I304" s="44">
        <v>45.783999999999999</v>
      </c>
      <c r="J304" s="44">
        <v>9.0458999999999996</v>
      </c>
      <c r="K304" s="44">
        <v>2.7499536</v>
      </c>
    </row>
    <row r="305" spans="1:11" x14ac:dyDescent="0.2">
      <c r="A305" s="139"/>
      <c r="B305" s="37" t="s">
        <v>954</v>
      </c>
      <c r="C305" s="37" t="s">
        <v>952</v>
      </c>
      <c r="D305" s="140" t="s">
        <v>39</v>
      </c>
      <c r="E305" s="140" t="s">
        <v>148</v>
      </c>
      <c r="F305" s="140" t="s">
        <v>148</v>
      </c>
      <c r="G305" s="47" t="s">
        <v>513</v>
      </c>
      <c r="H305" s="44">
        <v>11.147597920000001</v>
      </c>
      <c r="I305" s="44">
        <v>1.425</v>
      </c>
      <c r="J305" s="44">
        <v>7.4559800000000003</v>
      </c>
      <c r="K305" s="44">
        <v>2.2666179199999998</v>
      </c>
    </row>
    <row r="306" spans="1:11" x14ac:dyDescent="0.2">
      <c r="A306" s="139"/>
      <c r="B306" s="37" t="s">
        <v>955</v>
      </c>
      <c r="C306" s="37" t="s">
        <v>956</v>
      </c>
      <c r="D306" s="140" t="s">
        <v>22</v>
      </c>
      <c r="E306" s="140" t="s">
        <v>149</v>
      </c>
      <c r="F306" s="140" t="s">
        <v>149</v>
      </c>
      <c r="G306" s="47" t="s">
        <v>513</v>
      </c>
      <c r="H306" s="44">
        <v>81.406306400000005</v>
      </c>
      <c r="I306" s="44">
        <v>67.558999999999997</v>
      </c>
      <c r="J306" s="44">
        <v>10.6191</v>
      </c>
      <c r="K306" s="44">
        <v>3.2282063999999999</v>
      </c>
    </row>
    <row r="307" spans="1:11" x14ac:dyDescent="0.2">
      <c r="A307" s="139"/>
      <c r="B307" s="37" t="s">
        <v>957</v>
      </c>
      <c r="C307" s="37" t="s">
        <v>900</v>
      </c>
      <c r="D307" s="140" t="s">
        <v>23</v>
      </c>
      <c r="E307" s="140" t="s">
        <v>149</v>
      </c>
      <c r="F307" s="140" t="s">
        <v>149</v>
      </c>
      <c r="G307" s="47" t="s">
        <v>513</v>
      </c>
      <c r="H307" s="44">
        <v>13.632253199999999</v>
      </c>
      <c r="I307" s="44">
        <v>0.54557</v>
      </c>
      <c r="J307" s="44">
        <v>10.0358</v>
      </c>
      <c r="K307" s="44">
        <v>3.0508831999999999</v>
      </c>
    </row>
    <row r="308" spans="1:11" x14ac:dyDescent="0.2">
      <c r="A308" s="139"/>
      <c r="B308" s="37" t="s">
        <v>958</v>
      </c>
      <c r="C308" s="37" t="s">
        <v>900</v>
      </c>
      <c r="D308" s="140" t="s">
        <v>23</v>
      </c>
      <c r="E308" s="140" t="s">
        <v>148</v>
      </c>
      <c r="F308" s="140" t="s">
        <v>148</v>
      </c>
      <c r="G308" s="47" t="s">
        <v>513</v>
      </c>
      <c r="H308" s="44">
        <v>18.358553999999998</v>
      </c>
      <c r="I308" s="44">
        <v>2.6505700000000001</v>
      </c>
      <c r="J308" s="44">
        <v>12.045999999999999</v>
      </c>
      <c r="K308" s="44">
        <v>3.6619839999999999</v>
      </c>
    </row>
    <row r="309" spans="1:11" x14ac:dyDescent="0.2">
      <c r="A309" s="139"/>
      <c r="B309" s="37" t="s">
        <v>959</v>
      </c>
      <c r="C309" s="37" t="s">
        <v>900</v>
      </c>
      <c r="D309" s="140" t="s">
        <v>23</v>
      </c>
      <c r="E309" s="140" t="s">
        <v>149</v>
      </c>
      <c r="F309" s="140" t="s">
        <v>149</v>
      </c>
      <c r="G309" s="47" t="s">
        <v>513</v>
      </c>
      <c r="H309" s="44">
        <v>15.836861199999998</v>
      </c>
      <c r="I309" s="44">
        <v>2.1803300000000001</v>
      </c>
      <c r="J309" s="44">
        <v>10.472799999999999</v>
      </c>
      <c r="K309" s="44">
        <v>3.1837311999999995</v>
      </c>
    </row>
    <row r="310" spans="1:11" x14ac:dyDescent="0.2">
      <c r="A310" s="139"/>
      <c r="B310" s="37" t="s">
        <v>960</v>
      </c>
      <c r="C310" s="37" t="s">
        <v>900</v>
      </c>
      <c r="D310" s="140" t="s">
        <v>23</v>
      </c>
      <c r="E310" s="140" t="s">
        <v>278</v>
      </c>
      <c r="F310" s="140" t="s">
        <v>278</v>
      </c>
      <c r="G310" s="47" t="s">
        <v>513</v>
      </c>
      <c r="H310" s="44">
        <v>17.3686908</v>
      </c>
      <c r="I310" s="44">
        <v>2.1735699999999998</v>
      </c>
      <c r="J310" s="44">
        <v>11.652699999999999</v>
      </c>
      <c r="K310" s="44">
        <v>3.5424207999999999</v>
      </c>
    </row>
    <row r="311" spans="1:11" x14ac:dyDescent="0.2">
      <c r="A311" s="139"/>
      <c r="B311" s="37" t="s">
        <v>961</v>
      </c>
      <c r="C311" s="37" t="s">
        <v>900</v>
      </c>
      <c r="D311" s="140" t="s">
        <v>23</v>
      </c>
      <c r="E311" s="140" t="s">
        <v>148</v>
      </c>
      <c r="F311" s="140" t="s">
        <v>148</v>
      </c>
      <c r="G311" s="47" t="s">
        <v>513</v>
      </c>
      <c r="H311" s="44">
        <v>17.036306639999999</v>
      </c>
      <c r="I311" s="44">
        <v>1.21434</v>
      </c>
      <c r="J311" s="44">
        <v>12.13341</v>
      </c>
      <c r="K311" s="44">
        <v>3.6885566399999998</v>
      </c>
    </row>
    <row r="312" spans="1:11" x14ac:dyDescent="0.2">
      <c r="A312" s="139"/>
      <c r="B312" s="37" t="s">
        <v>962</v>
      </c>
      <c r="C312" s="37" t="s">
        <v>900</v>
      </c>
      <c r="D312" s="140" t="s">
        <v>23</v>
      </c>
      <c r="E312" s="140" t="s">
        <v>278</v>
      </c>
      <c r="F312" s="140" t="s">
        <v>278</v>
      </c>
      <c r="G312" s="47" t="s">
        <v>513</v>
      </c>
      <c r="H312" s="44">
        <v>18.294116240000001</v>
      </c>
      <c r="I312" s="44">
        <v>1.6963999999999999</v>
      </c>
      <c r="J312" s="44">
        <v>12.72831</v>
      </c>
      <c r="K312" s="44">
        <v>3.86940624</v>
      </c>
    </row>
    <row r="313" spans="1:11" x14ac:dyDescent="0.2">
      <c r="A313" s="139"/>
      <c r="B313" s="37" t="s">
        <v>963</v>
      </c>
      <c r="C313" s="37" t="s">
        <v>956</v>
      </c>
      <c r="D313" s="140" t="s">
        <v>23</v>
      </c>
      <c r="E313" s="140" t="s">
        <v>148</v>
      </c>
      <c r="F313" s="140" t="s">
        <v>148</v>
      </c>
      <c r="G313" s="47" t="s">
        <v>513</v>
      </c>
      <c r="H313" s="44">
        <v>16.590351999999999</v>
      </c>
      <c r="I313" s="44">
        <v>2.9140000000000001</v>
      </c>
      <c r="J313" s="44">
        <v>10.488</v>
      </c>
      <c r="K313" s="44">
        <v>3.1883519999999996</v>
      </c>
    </row>
    <row r="314" spans="1:11" x14ac:dyDescent="0.2">
      <c r="A314" s="139"/>
      <c r="B314" s="37" t="s">
        <v>963</v>
      </c>
      <c r="C314" s="37" t="s">
        <v>964</v>
      </c>
      <c r="D314" s="140" t="s">
        <v>23</v>
      </c>
      <c r="E314" s="140" t="s">
        <v>278</v>
      </c>
      <c r="F314" s="140" t="s">
        <v>278</v>
      </c>
      <c r="G314" s="47" t="s">
        <v>513</v>
      </c>
      <c r="H314" s="44">
        <v>13.772352</v>
      </c>
      <c r="I314" s="44">
        <v>9.6000000000000002E-2</v>
      </c>
      <c r="J314" s="44">
        <v>10.488</v>
      </c>
      <c r="K314" s="44">
        <v>3.1883519999999996</v>
      </c>
    </row>
    <row r="315" spans="1:11" x14ac:dyDescent="0.2">
      <c r="A315" s="139"/>
      <c r="B315" s="37" t="s">
        <v>965</v>
      </c>
      <c r="C315" s="37" t="s">
        <v>956</v>
      </c>
      <c r="D315" s="140" t="s">
        <v>23</v>
      </c>
      <c r="E315" s="140" t="s">
        <v>148</v>
      </c>
      <c r="F315" s="140" t="s">
        <v>148</v>
      </c>
      <c r="G315" s="47" t="s">
        <v>513</v>
      </c>
      <c r="H315" s="44">
        <v>5.82728</v>
      </c>
      <c r="I315" s="44">
        <v>0.35699999999999998</v>
      </c>
      <c r="J315" s="44">
        <v>4.1950000000000003</v>
      </c>
      <c r="K315" s="44">
        <v>1.27528</v>
      </c>
    </row>
    <row r="316" spans="1:11" x14ac:dyDescent="0.2">
      <c r="A316" s="139"/>
      <c r="B316" s="37" t="s">
        <v>965</v>
      </c>
      <c r="C316" s="37" t="s">
        <v>964</v>
      </c>
      <c r="D316" s="140" t="s">
        <v>23</v>
      </c>
      <c r="E316" s="140" t="s">
        <v>278</v>
      </c>
      <c r="F316" s="140" t="s">
        <v>278</v>
      </c>
      <c r="G316" s="47" t="s">
        <v>513</v>
      </c>
      <c r="H316" s="44">
        <v>4.6547840000000003</v>
      </c>
      <c r="I316" s="44">
        <v>9.6000000000000002E-2</v>
      </c>
      <c r="J316" s="44">
        <v>3.496</v>
      </c>
      <c r="K316" s="44">
        <v>1.062784</v>
      </c>
    </row>
    <row r="317" spans="1:11" x14ac:dyDescent="0.2">
      <c r="A317" s="139"/>
      <c r="B317" s="37" t="s">
        <v>966</v>
      </c>
      <c r="C317" s="37" t="s">
        <v>956</v>
      </c>
      <c r="D317" s="140" t="s">
        <v>23</v>
      </c>
      <c r="E317" s="140" t="s">
        <v>148</v>
      </c>
      <c r="F317" s="140" t="s">
        <v>148</v>
      </c>
      <c r="G317" s="47" t="s">
        <v>513</v>
      </c>
      <c r="H317" s="44">
        <v>6.9987760000000003</v>
      </c>
      <c r="I317" s="44">
        <v>0.61699999999999999</v>
      </c>
      <c r="J317" s="44">
        <v>4.8940000000000001</v>
      </c>
      <c r="K317" s="44">
        <v>1.487776</v>
      </c>
    </row>
    <row r="318" spans="1:11" x14ac:dyDescent="0.2">
      <c r="A318" s="139"/>
      <c r="B318" s="37" t="s">
        <v>966</v>
      </c>
      <c r="C318" s="37" t="s">
        <v>964</v>
      </c>
      <c r="D318" s="140" t="s">
        <v>23</v>
      </c>
      <c r="E318" s="140" t="s">
        <v>278</v>
      </c>
      <c r="F318" s="140" t="s">
        <v>278</v>
      </c>
      <c r="G318" s="47" t="s">
        <v>513</v>
      </c>
      <c r="H318" s="44">
        <v>4.6547840000000003</v>
      </c>
      <c r="I318" s="44">
        <v>9.6000000000000002E-2</v>
      </c>
      <c r="J318" s="44">
        <v>3.496</v>
      </c>
      <c r="K318" s="44">
        <v>1.062784</v>
      </c>
    </row>
    <row r="319" spans="1:11" x14ac:dyDescent="0.2">
      <c r="A319" s="139"/>
      <c r="B319" s="37" t="s">
        <v>967</v>
      </c>
      <c r="C319" s="37" t="s">
        <v>964</v>
      </c>
      <c r="D319" s="140" t="s">
        <v>23</v>
      </c>
      <c r="E319" s="140" t="s">
        <v>278</v>
      </c>
      <c r="F319" s="140" t="s">
        <v>278</v>
      </c>
      <c r="G319" s="47" t="s">
        <v>513</v>
      </c>
      <c r="H319" s="44">
        <v>6.9987760000000003</v>
      </c>
      <c r="I319" s="44">
        <v>0.61699999999999999</v>
      </c>
      <c r="J319" s="44">
        <v>4.8940000000000001</v>
      </c>
      <c r="K319" s="44">
        <v>1.487776</v>
      </c>
    </row>
    <row r="320" spans="1:11" x14ac:dyDescent="0.2">
      <c r="A320" s="139"/>
      <c r="B320" s="37" t="s">
        <v>967</v>
      </c>
      <c r="C320" s="37" t="s">
        <v>956</v>
      </c>
      <c r="D320" s="140" t="s">
        <v>23</v>
      </c>
      <c r="E320" s="140" t="s">
        <v>148</v>
      </c>
      <c r="F320" s="140" t="s">
        <v>148</v>
      </c>
      <c r="G320" s="47" t="s">
        <v>513</v>
      </c>
      <c r="H320" s="44">
        <v>4.6547840000000003</v>
      </c>
      <c r="I320" s="44">
        <v>9.6000000000000002E-2</v>
      </c>
      <c r="J320" s="44">
        <v>3.496</v>
      </c>
      <c r="K320" s="44">
        <v>1.062784</v>
      </c>
    </row>
    <row r="321" spans="1:11" x14ac:dyDescent="0.2">
      <c r="A321" s="139"/>
      <c r="B321" s="37" t="s">
        <v>968</v>
      </c>
      <c r="C321" s="37" t="s">
        <v>964</v>
      </c>
      <c r="D321" s="140" t="s">
        <v>23</v>
      </c>
      <c r="E321" s="140" t="s">
        <v>148</v>
      </c>
      <c r="F321" s="140" t="s">
        <v>148</v>
      </c>
      <c r="G321" s="47" t="s">
        <v>513</v>
      </c>
      <c r="H321" s="44">
        <v>9.1975680000000004</v>
      </c>
      <c r="I321" s="44">
        <v>0.08</v>
      </c>
      <c r="J321" s="44">
        <v>6.992</v>
      </c>
      <c r="K321" s="44">
        <v>2.1255679999999999</v>
      </c>
    </row>
    <row r="322" spans="1:11" x14ac:dyDescent="0.2">
      <c r="A322" s="139"/>
      <c r="B322" s="37" t="s">
        <v>968</v>
      </c>
      <c r="C322" s="37" t="s">
        <v>956</v>
      </c>
      <c r="D322" s="140" t="s">
        <v>23</v>
      </c>
      <c r="E322" s="140" t="s">
        <v>148</v>
      </c>
      <c r="F322" s="140" t="s">
        <v>148</v>
      </c>
      <c r="G322" s="47" t="s">
        <v>513</v>
      </c>
      <c r="H322" s="44">
        <v>9.2745680000000004</v>
      </c>
      <c r="I322" s="44">
        <v>0.157</v>
      </c>
      <c r="J322" s="44">
        <v>6.992</v>
      </c>
      <c r="K322" s="44">
        <v>2.1255679999999999</v>
      </c>
    </row>
    <row r="323" spans="1:11" x14ac:dyDescent="0.2">
      <c r="A323" s="139"/>
      <c r="B323" s="37" t="s">
        <v>969</v>
      </c>
      <c r="C323" s="37" t="s">
        <v>964</v>
      </c>
      <c r="D323" s="140" t="s">
        <v>23</v>
      </c>
      <c r="E323" s="140" t="s">
        <v>148</v>
      </c>
      <c r="F323" s="140" t="s">
        <v>148</v>
      </c>
      <c r="G323" s="47" t="s">
        <v>513</v>
      </c>
      <c r="H323" s="44">
        <v>2.3593920000000002</v>
      </c>
      <c r="I323" s="44">
        <v>0.08</v>
      </c>
      <c r="J323" s="44">
        <v>1.748</v>
      </c>
      <c r="K323" s="44">
        <v>0.53139199999999998</v>
      </c>
    </row>
    <row r="324" spans="1:11" x14ac:dyDescent="0.2">
      <c r="A324" s="139"/>
      <c r="B324" s="37" t="s">
        <v>969</v>
      </c>
      <c r="C324" s="37" t="s">
        <v>956</v>
      </c>
      <c r="D324" s="140" t="s">
        <v>23</v>
      </c>
      <c r="E324" s="140" t="s">
        <v>148</v>
      </c>
      <c r="F324" s="140" t="s">
        <v>148</v>
      </c>
      <c r="G324" s="47" t="s">
        <v>513</v>
      </c>
      <c r="H324" s="44">
        <v>3.3366879999999997</v>
      </c>
      <c r="I324" s="44">
        <v>0.374</v>
      </c>
      <c r="J324" s="44">
        <v>2.2719999999999998</v>
      </c>
      <c r="K324" s="44">
        <v>0.69068799999999997</v>
      </c>
    </row>
    <row r="325" spans="1:11" x14ac:dyDescent="0.2">
      <c r="A325" s="139"/>
      <c r="B325" s="37" t="s">
        <v>970</v>
      </c>
      <c r="C325" s="37" t="s">
        <v>964</v>
      </c>
      <c r="D325" s="140" t="s">
        <v>23</v>
      </c>
      <c r="E325" s="140" t="s">
        <v>148</v>
      </c>
      <c r="F325" s="140" t="s">
        <v>148</v>
      </c>
      <c r="G325" s="47" t="s">
        <v>513</v>
      </c>
      <c r="H325" s="44">
        <v>4.6387840000000002</v>
      </c>
      <c r="I325" s="44">
        <v>0.08</v>
      </c>
      <c r="J325" s="44">
        <v>3.496</v>
      </c>
      <c r="K325" s="44">
        <v>1.062784</v>
      </c>
    </row>
    <row r="326" spans="1:11" x14ac:dyDescent="0.2">
      <c r="A326" s="139"/>
      <c r="B326" s="37" t="s">
        <v>970</v>
      </c>
      <c r="C326" s="37" t="s">
        <v>956</v>
      </c>
      <c r="D326" s="140" t="s">
        <v>23</v>
      </c>
      <c r="E326" s="140" t="s">
        <v>148</v>
      </c>
      <c r="F326" s="140" t="s">
        <v>148</v>
      </c>
      <c r="G326" s="47" t="s">
        <v>513</v>
      </c>
      <c r="H326" s="44">
        <v>7.6071759999999999</v>
      </c>
      <c r="I326" s="44">
        <v>0.76900000000000002</v>
      </c>
      <c r="J326" s="44">
        <v>5.2439999999999998</v>
      </c>
      <c r="K326" s="44">
        <v>1.5941759999999998</v>
      </c>
    </row>
    <row r="327" spans="1:11" x14ac:dyDescent="0.2">
      <c r="A327" s="139"/>
      <c r="B327" s="37" t="s">
        <v>971</v>
      </c>
      <c r="C327" s="37" t="s">
        <v>964</v>
      </c>
      <c r="D327" s="140" t="s">
        <v>23</v>
      </c>
      <c r="E327" s="140" t="s">
        <v>148</v>
      </c>
      <c r="F327" s="140" t="s">
        <v>148</v>
      </c>
      <c r="G327" s="47" t="s">
        <v>513</v>
      </c>
      <c r="H327" s="44">
        <v>4.6387840000000002</v>
      </c>
      <c r="I327" s="44">
        <v>0.08</v>
      </c>
      <c r="J327" s="44">
        <v>3.496</v>
      </c>
      <c r="K327" s="44">
        <v>1.062784</v>
      </c>
    </row>
    <row r="328" spans="1:11" x14ac:dyDescent="0.2">
      <c r="A328" s="139"/>
      <c r="B328" s="37" t="s">
        <v>971</v>
      </c>
      <c r="C328" s="37" t="s">
        <v>956</v>
      </c>
      <c r="D328" s="140" t="s">
        <v>23</v>
      </c>
      <c r="E328" s="140" t="s">
        <v>148</v>
      </c>
      <c r="F328" s="140" t="s">
        <v>148</v>
      </c>
      <c r="G328" s="47" t="s">
        <v>513</v>
      </c>
      <c r="H328" s="44">
        <v>5.5820799999999995</v>
      </c>
      <c r="I328" s="44">
        <v>0.34</v>
      </c>
      <c r="J328" s="44">
        <v>4.0199999999999996</v>
      </c>
      <c r="K328" s="44">
        <v>1.2220799999999998</v>
      </c>
    </row>
    <row r="329" spans="1:11" x14ac:dyDescent="0.2">
      <c r="A329" s="139"/>
      <c r="B329" s="37" t="s">
        <v>972</v>
      </c>
      <c r="C329" s="37" t="s">
        <v>964</v>
      </c>
      <c r="D329" s="140" t="s">
        <v>23</v>
      </c>
      <c r="E329" s="140" t="s">
        <v>148</v>
      </c>
      <c r="F329" s="140" t="s">
        <v>148</v>
      </c>
      <c r="G329" s="47" t="s">
        <v>513</v>
      </c>
      <c r="H329" s="44">
        <v>2.3593920000000002</v>
      </c>
      <c r="I329" s="44">
        <v>0.08</v>
      </c>
      <c r="J329" s="44">
        <v>1.748</v>
      </c>
      <c r="K329" s="44">
        <v>0.53139199999999998</v>
      </c>
    </row>
    <row r="330" spans="1:11" x14ac:dyDescent="0.2">
      <c r="A330" s="139"/>
      <c r="B330" s="37" t="s">
        <v>972</v>
      </c>
      <c r="C330" s="37" t="s">
        <v>956</v>
      </c>
      <c r="D330" s="140" t="s">
        <v>23</v>
      </c>
      <c r="E330" s="140" t="s">
        <v>148</v>
      </c>
      <c r="F330" s="140" t="s">
        <v>148</v>
      </c>
      <c r="G330" s="47" t="s">
        <v>513</v>
      </c>
      <c r="H330" s="44">
        <v>4.1712880000000006</v>
      </c>
      <c r="I330" s="44">
        <v>0.52400000000000002</v>
      </c>
      <c r="J330" s="44">
        <v>2.7970000000000002</v>
      </c>
      <c r="K330" s="44">
        <v>0.85028800000000004</v>
      </c>
    </row>
    <row r="331" spans="1:11" x14ac:dyDescent="0.2">
      <c r="A331" s="139"/>
      <c r="B331" s="37" t="s">
        <v>973</v>
      </c>
      <c r="C331" s="37" t="s">
        <v>974</v>
      </c>
      <c r="D331" s="140" t="s">
        <v>23</v>
      </c>
      <c r="E331" s="140" t="s">
        <v>148</v>
      </c>
      <c r="F331" s="140" t="s">
        <v>148</v>
      </c>
      <c r="G331" s="47" t="s">
        <v>513</v>
      </c>
      <c r="H331" s="44">
        <v>4.6387840000000002</v>
      </c>
      <c r="I331" s="44">
        <v>0.08</v>
      </c>
      <c r="J331" s="44">
        <v>3.496</v>
      </c>
      <c r="K331" s="44">
        <v>1.062784</v>
      </c>
    </row>
    <row r="332" spans="1:11" x14ac:dyDescent="0.2">
      <c r="A332" s="139"/>
      <c r="B332" s="37" t="s">
        <v>973</v>
      </c>
      <c r="C332" s="37" t="s">
        <v>956</v>
      </c>
      <c r="D332" s="140" t="s">
        <v>23</v>
      </c>
      <c r="E332" s="140" t="s">
        <v>148</v>
      </c>
      <c r="F332" s="140" t="s">
        <v>148</v>
      </c>
      <c r="G332" s="47" t="s">
        <v>513</v>
      </c>
      <c r="H332" s="44">
        <v>4.6387840000000002</v>
      </c>
      <c r="I332" s="44">
        <v>0.08</v>
      </c>
      <c r="J332" s="44">
        <v>3.496</v>
      </c>
      <c r="K332" s="44">
        <v>1.062784</v>
      </c>
    </row>
    <row r="333" spans="1:11" x14ac:dyDescent="0.2">
      <c r="A333" s="139"/>
      <c r="B333" s="37" t="s">
        <v>975</v>
      </c>
      <c r="C333" s="37" t="s">
        <v>964</v>
      </c>
      <c r="D333" s="140" t="s">
        <v>23</v>
      </c>
      <c r="E333" s="140" t="s">
        <v>148</v>
      </c>
      <c r="F333" s="140" t="s">
        <v>148</v>
      </c>
      <c r="G333" s="47" t="s">
        <v>513</v>
      </c>
      <c r="H333" s="44">
        <v>2.3593920000000002</v>
      </c>
      <c r="I333" s="44">
        <v>0.08</v>
      </c>
      <c r="J333" s="44">
        <v>1.748</v>
      </c>
      <c r="K333" s="44">
        <v>0.53139199999999998</v>
      </c>
    </row>
    <row r="334" spans="1:11" x14ac:dyDescent="0.2">
      <c r="A334" s="139"/>
      <c r="B334" s="37" t="s">
        <v>975</v>
      </c>
      <c r="C334" s="37" t="s">
        <v>956</v>
      </c>
      <c r="D334" s="140" t="s">
        <v>23</v>
      </c>
      <c r="E334" s="140" t="s">
        <v>148</v>
      </c>
      <c r="F334" s="140" t="s">
        <v>148</v>
      </c>
      <c r="G334" s="47" t="s">
        <v>513</v>
      </c>
      <c r="H334" s="44">
        <v>4.1712880000000006</v>
      </c>
      <c r="I334" s="44">
        <v>0.52400000000000002</v>
      </c>
      <c r="J334" s="44">
        <v>2.7970000000000002</v>
      </c>
      <c r="K334" s="44">
        <v>0.85028800000000004</v>
      </c>
    </row>
    <row r="335" spans="1:11" x14ac:dyDescent="0.2">
      <c r="A335" s="139"/>
      <c r="B335" s="37" t="s">
        <v>976</v>
      </c>
      <c r="C335" s="37" t="s">
        <v>956</v>
      </c>
      <c r="D335" s="140" t="s">
        <v>23</v>
      </c>
      <c r="E335" s="140" t="s">
        <v>148</v>
      </c>
      <c r="F335" s="140" t="s">
        <v>148</v>
      </c>
      <c r="G335" s="47" t="s">
        <v>513</v>
      </c>
      <c r="H335" s="44">
        <v>8.0738719999999997</v>
      </c>
      <c r="I335" s="44">
        <v>9.6000000000000002E-2</v>
      </c>
      <c r="J335" s="44">
        <v>6.1180000000000003</v>
      </c>
      <c r="K335" s="44">
        <v>1.859872</v>
      </c>
    </row>
    <row r="336" spans="1:11" x14ac:dyDescent="0.2">
      <c r="A336" s="139"/>
      <c r="B336" s="37" t="s">
        <v>976</v>
      </c>
      <c r="C336" s="37" t="s">
        <v>964</v>
      </c>
      <c r="D336" s="140" t="s">
        <v>23</v>
      </c>
      <c r="E336" s="140" t="s">
        <v>278</v>
      </c>
      <c r="F336" s="140" t="s">
        <v>278</v>
      </c>
      <c r="G336" s="47" t="s">
        <v>513</v>
      </c>
      <c r="H336" s="44">
        <v>8.0738719999999997</v>
      </c>
      <c r="I336" s="44">
        <v>9.6000000000000002E-2</v>
      </c>
      <c r="J336" s="44">
        <v>6.1180000000000003</v>
      </c>
      <c r="K336" s="44">
        <v>1.859872</v>
      </c>
    </row>
    <row r="337" spans="1:11" x14ac:dyDescent="0.2">
      <c r="A337" s="139"/>
      <c r="B337" s="37" t="s">
        <v>977</v>
      </c>
      <c r="C337" s="37" t="s">
        <v>956</v>
      </c>
      <c r="D337" s="140" t="s">
        <v>23</v>
      </c>
      <c r="E337" s="140" t="s">
        <v>148</v>
      </c>
      <c r="F337" s="140" t="s">
        <v>148</v>
      </c>
      <c r="G337" s="47" t="s">
        <v>513</v>
      </c>
      <c r="H337" s="44">
        <v>5.7944800000000001</v>
      </c>
      <c r="I337" s="44">
        <v>9.6000000000000002E-2</v>
      </c>
      <c r="J337" s="44">
        <v>4.37</v>
      </c>
      <c r="K337" s="44">
        <v>1.3284800000000001</v>
      </c>
    </row>
    <row r="338" spans="1:11" x14ac:dyDescent="0.2">
      <c r="A338" s="139"/>
      <c r="B338" s="37" t="s">
        <v>977</v>
      </c>
      <c r="C338" s="37" t="s">
        <v>964</v>
      </c>
      <c r="D338" s="140" t="s">
        <v>23</v>
      </c>
      <c r="E338" s="140" t="s">
        <v>278</v>
      </c>
      <c r="F338" s="140" t="s">
        <v>278</v>
      </c>
      <c r="G338" s="47" t="s">
        <v>513</v>
      </c>
      <c r="H338" s="44">
        <v>5.7944800000000001</v>
      </c>
      <c r="I338" s="44">
        <v>9.6000000000000002E-2</v>
      </c>
      <c r="J338" s="44">
        <v>4.37</v>
      </c>
      <c r="K338" s="44">
        <v>1.3284800000000001</v>
      </c>
    </row>
    <row r="339" spans="1:11" x14ac:dyDescent="0.2">
      <c r="A339" s="139"/>
      <c r="B339" s="37" t="s">
        <v>978</v>
      </c>
      <c r="C339" s="37" t="s">
        <v>956</v>
      </c>
      <c r="D339" s="140" t="s">
        <v>23</v>
      </c>
      <c r="E339" s="140" t="s">
        <v>148</v>
      </c>
      <c r="F339" s="140" t="s">
        <v>148</v>
      </c>
      <c r="G339" s="47" t="s">
        <v>513</v>
      </c>
      <c r="H339" s="44">
        <v>14.015808</v>
      </c>
      <c r="I339" s="44">
        <v>2.0489999999999999</v>
      </c>
      <c r="J339" s="44">
        <v>9.1769999999999996</v>
      </c>
      <c r="K339" s="44">
        <v>2.7898079999999998</v>
      </c>
    </row>
    <row r="340" spans="1:11" x14ac:dyDescent="0.2">
      <c r="A340" s="139"/>
      <c r="B340" s="37" t="s">
        <v>978</v>
      </c>
      <c r="C340" s="37" t="s">
        <v>964</v>
      </c>
      <c r="D340" s="140" t="s">
        <v>23</v>
      </c>
      <c r="E340" s="140" t="s">
        <v>278</v>
      </c>
      <c r="F340" s="140" t="s">
        <v>278</v>
      </c>
      <c r="G340" s="47" t="s">
        <v>513</v>
      </c>
      <c r="H340" s="44">
        <v>5.2246319999999997</v>
      </c>
      <c r="I340" s="44">
        <v>9.6000000000000002E-2</v>
      </c>
      <c r="J340" s="44">
        <v>3.9329999999999998</v>
      </c>
      <c r="K340" s="44">
        <v>1.195632</v>
      </c>
    </row>
    <row r="341" spans="1:11" x14ac:dyDescent="0.2">
      <c r="A341" s="139"/>
      <c r="B341" s="37" t="s">
        <v>979</v>
      </c>
      <c r="C341" s="37" t="s">
        <v>956</v>
      </c>
      <c r="D341" s="140" t="s">
        <v>23</v>
      </c>
      <c r="E341" s="140" t="s">
        <v>148</v>
      </c>
      <c r="F341" s="140" t="s">
        <v>148</v>
      </c>
      <c r="G341" s="47" t="s">
        <v>513</v>
      </c>
      <c r="H341" s="44">
        <v>4.6547840000000003</v>
      </c>
      <c r="I341" s="44">
        <v>9.6000000000000002E-2</v>
      </c>
      <c r="J341" s="44">
        <v>3.496</v>
      </c>
      <c r="K341" s="44">
        <v>1.062784</v>
      </c>
    </row>
    <row r="342" spans="1:11" x14ac:dyDescent="0.2">
      <c r="A342" s="139"/>
      <c r="B342" s="37" t="s">
        <v>979</v>
      </c>
      <c r="C342" s="37" t="s">
        <v>964</v>
      </c>
      <c r="D342" s="140" t="s">
        <v>23</v>
      </c>
      <c r="E342" s="140" t="s">
        <v>278</v>
      </c>
      <c r="F342" s="140" t="s">
        <v>278</v>
      </c>
      <c r="G342" s="47" t="s">
        <v>513</v>
      </c>
      <c r="H342" s="44">
        <v>4.6547840000000003</v>
      </c>
      <c r="I342" s="44">
        <v>9.6000000000000002E-2</v>
      </c>
      <c r="J342" s="44">
        <v>3.496</v>
      </c>
      <c r="K342" s="44">
        <v>1.062784</v>
      </c>
    </row>
    <row r="343" spans="1:11" x14ac:dyDescent="0.2">
      <c r="A343" s="139"/>
      <c r="B343" s="37" t="s">
        <v>980</v>
      </c>
      <c r="C343" s="37" t="s">
        <v>956</v>
      </c>
      <c r="D343" s="140" t="s">
        <v>23</v>
      </c>
      <c r="E343" s="140" t="s">
        <v>148</v>
      </c>
      <c r="F343" s="140" t="s">
        <v>148</v>
      </c>
      <c r="G343" s="47" t="s">
        <v>513</v>
      </c>
      <c r="H343" s="44">
        <v>8.4316719999999989</v>
      </c>
      <c r="I343" s="44">
        <v>0.68200000000000005</v>
      </c>
      <c r="J343" s="44">
        <v>5.9429999999999996</v>
      </c>
      <c r="K343" s="44">
        <v>1.8066719999999998</v>
      </c>
    </row>
    <row r="344" spans="1:11" x14ac:dyDescent="0.2">
      <c r="A344" s="139"/>
      <c r="B344" s="37" t="s">
        <v>980</v>
      </c>
      <c r="C344" s="37" t="s">
        <v>964</v>
      </c>
      <c r="D344" s="140" t="s">
        <v>23</v>
      </c>
      <c r="E344" s="140" t="s">
        <v>148</v>
      </c>
      <c r="F344" s="140" t="s">
        <v>148</v>
      </c>
      <c r="G344" s="47" t="s">
        <v>513</v>
      </c>
      <c r="H344" s="44">
        <v>5.7944800000000001</v>
      </c>
      <c r="I344" s="44">
        <v>9.6000000000000002E-2</v>
      </c>
      <c r="J344" s="44">
        <v>4.37</v>
      </c>
      <c r="K344" s="44">
        <v>1.3284800000000001</v>
      </c>
    </row>
    <row r="345" spans="1:11" x14ac:dyDescent="0.2">
      <c r="A345" s="139"/>
      <c r="B345" s="37" t="s">
        <v>981</v>
      </c>
      <c r="C345" s="37" t="s">
        <v>982</v>
      </c>
      <c r="D345" s="140" t="s">
        <v>23</v>
      </c>
      <c r="E345" s="140" t="s">
        <v>148</v>
      </c>
      <c r="F345" s="140" t="s">
        <v>148</v>
      </c>
      <c r="G345" s="47" t="s">
        <v>513</v>
      </c>
      <c r="H345" s="44">
        <v>16.401751999999998</v>
      </c>
      <c r="I345" s="44">
        <v>7.1589999999999998</v>
      </c>
      <c r="J345" s="44">
        <v>7.0880000000000001</v>
      </c>
      <c r="K345" s="44">
        <v>2.1547519999999998</v>
      </c>
    </row>
    <row r="346" spans="1:11" x14ac:dyDescent="0.2">
      <c r="A346" s="139"/>
      <c r="B346" s="37" t="s">
        <v>983</v>
      </c>
      <c r="C346" s="37" t="s">
        <v>984</v>
      </c>
      <c r="D346" s="140" t="s">
        <v>23</v>
      </c>
      <c r="E346" s="140" t="s">
        <v>148</v>
      </c>
      <c r="F346" s="140" t="s">
        <v>148</v>
      </c>
      <c r="G346" s="47" t="s">
        <v>513</v>
      </c>
      <c r="H346" s="44">
        <v>19.242751999999999</v>
      </c>
      <c r="I346" s="44">
        <v>10</v>
      </c>
      <c r="J346" s="44">
        <v>7.0880000000000001</v>
      </c>
      <c r="K346" s="44">
        <v>2.1547519999999998</v>
      </c>
    </row>
    <row r="347" spans="1:11" x14ac:dyDescent="0.2">
      <c r="A347" s="139"/>
      <c r="B347" s="37" t="s">
        <v>985</v>
      </c>
      <c r="C347" s="37" t="s">
        <v>986</v>
      </c>
      <c r="D347" s="140" t="s">
        <v>23</v>
      </c>
      <c r="E347" s="140" t="s">
        <v>148</v>
      </c>
      <c r="F347" s="140" t="s">
        <v>148</v>
      </c>
      <c r="G347" s="47" t="s">
        <v>513</v>
      </c>
      <c r="H347" s="44">
        <v>19.242751999999999</v>
      </c>
      <c r="I347" s="44">
        <v>10</v>
      </c>
      <c r="J347" s="44">
        <v>7.0880000000000001</v>
      </c>
      <c r="K347" s="44">
        <v>2.1547519999999998</v>
      </c>
    </row>
    <row r="348" spans="1:11" x14ac:dyDescent="0.2">
      <c r="A348" s="139"/>
      <c r="B348" s="37" t="s">
        <v>987</v>
      </c>
      <c r="C348" s="37" t="s">
        <v>984</v>
      </c>
      <c r="D348" s="140" t="s">
        <v>23</v>
      </c>
      <c r="E348" s="140" t="s">
        <v>148</v>
      </c>
      <c r="F348" s="140" t="s">
        <v>148</v>
      </c>
      <c r="G348" s="47" t="s">
        <v>513</v>
      </c>
      <c r="H348" s="44">
        <v>27.097328000000001</v>
      </c>
      <c r="I348" s="44">
        <v>10.56</v>
      </c>
      <c r="J348" s="44">
        <v>12.682</v>
      </c>
      <c r="K348" s="44">
        <v>3.8553280000000001</v>
      </c>
    </row>
    <row r="349" spans="1:11" x14ac:dyDescent="0.2">
      <c r="A349" s="139"/>
      <c r="B349" s="37" t="s">
        <v>988</v>
      </c>
      <c r="C349" s="37" t="s">
        <v>989</v>
      </c>
      <c r="D349" s="140" t="s">
        <v>39</v>
      </c>
      <c r="E349" s="140" t="s">
        <v>148</v>
      </c>
      <c r="F349" s="140" t="s">
        <v>148</v>
      </c>
      <c r="G349" s="47" t="s">
        <v>513</v>
      </c>
      <c r="H349" s="44">
        <v>0.609958</v>
      </c>
      <c r="I349" s="44">
        <v>4.011E-2</v>
      </c>
      <c r="J349" s="44">
        <v>0.437</v>
      </c>
      <c r="K349" s="44">
        <v>0.13284799999999999</v>
      </c>
    </row>
    <row r="350" spans="1:11" x14ac:dyDescent="0.2">
      <c r="A350" s="139"/>
      <c r="B350" s="37" t="s">
        <v>988</v>
      </c>
      <c r="C350" s="37" t="s">
        <v>990</v>
      </c>
      <c r="D350" s="140" t="s">
        <v>39</v>
      </c>
      <c r="E350" s="140" t="s">
        <v>148</v>
      </c>
      <c r="F350" s="140" t="s">
        <v>148</v>
      </c>
      <c r="G350" s="47" t="s">
        <v>513</v>
      </c>
      <c r="H350" s="44">
        <v>0.609958</v>
      </c>
      <c r="I350" s="44">
        <v>4.011E-2</v>
      </c>
      <c r="J350" s="44">
        <v>0.437</v>
      </c>
      <c r="K350" s="44">
        <v>0.13284799999999999</v>
      </c>
    </row>
    <row r="351" spans="1:11" x14ac:dyDescent="0.2">
      <c r="A351" s="139"/>
      <c r="B351" s="37" t="s">
        <v>988</v>
      </c>
      <c r="C351" s="37" t="s">
        <v>991</v>
      </c>
      <c r="D351" s="140" t="s">
        <v>39</v>
      </c>
      <c r="E351" s="140" t="s">
        <v>148</v>
      </c>
      <c r="F351" s="140" t="s">
        <v>148</v>
      </c>
      <c r="G351" s="47" t="s">
        <v>513</v>
      </c>
      <c r="H351" s="44">
        <v>0.609958</v>
      </c>
      <c r="I351" s="44">
        <v>4.011E-2</v>
      </c>
      <c r="J351" s="44">
        <v>0.437</v>
      </c>
      <c r="K351" s="44">
        <v>0.13284799999999999</v>
      </c>
    </row>
    <row r="352" spans="1:11" x14ac:dyDescent="0.2">
      <c r="A352" s="139"/>
      <c r="B352" s="37" t="s">
        <v>988</v>
      </c>
      <c r="C352" s="37" t="s">
        <v>992</v>
      </c>
      <c r="D352" s="140" t="s">
        <v>39</v>
      </c>
      <c r="E352" s="140" t="s">
        <v>148</v>
      </c>
      <c r="F352" s="140" t="s">
        <v>148</v>
      </c>
      <c r="G352" s="47" t="s">
        <v>513</v>
      </c>
      <c r="H352" s="44">
        <v>3.7039979999999999</v>
      </c>
      <c r="I352" s="44">
        <v>1.70953</v>
      </c>
      <c r="J352" s="44">
        <v>1.5295000000000001</v>
      </c>
      <c r="K352" s="44">
        <v>0.46496799999999999</v>
      </c>
    </row>
    <row r="353" spans="1:11" x14ac:dyDescent="0.2">
      <c r="A353" s="139"/>
      <c r="B353" s="37" t="s">
        <v>988</v>
      </c>
      <c r="C353" s="37" t="s">
        <v>993</v>
      </c>
      <c r="D353" s="140" t="s">
        <v>39</v>
      </c>
      <c r="E353" s="140" t="s">
        <v>148</v>
      </c>
      <c r="F353" s="140" t="s">
        <v>148</v>
      </c>
      <c r="G353" s="47" t="s">
        <v>513</v>
      </c>
      <c r="H353" s="44">
        <v>2.9176139999999999</v>
      </c>
      <c r="I353" s="44">
        <v>1.2080700000000002</v>
      </c>
      <c r="J353" s="44">
        <v>1.3109999999999999</v>
      </c>
      <c r="K353" s="44">
        <v>0.39854399999999995</v>
      </c>
    </row>
    <row r="354" spans="1:11" x14ac:dyDescent="0.2">
      <c r="A354" s="139"/>
      <c r="B354" s="37" t="s">
        <v>988</v>
      </c>
      <c r="C354" s="37" t="s">
        <v>994</v>
      </c>
      <c r="D354" s="140" t="s">
        <v>39</v>
      </c>
      <c r="E354" s="140" t="s">
        <v>148</v>
      </c>
      <c r="F354" s="140" t="s">
        <v>148</v>
      </c>
      <c r="G354" s="47" t="s">
        <v>513</v>
      </c>
      <c r="H354" s="44">
        <v>0.609958</v>
      </c>
      <c r="I354" s="44">
        <v>4.011E-2</v>
      </c>
      <c r="J354" s="44">
        <v>0.437</v>
      </c>
      <c r="K354" s="44">
        <v>0.13284799999999999</v>
      </c>
    </row>
    <row r="355" spans="1:11" x14ac:dyDescent="0.2">
      <c r="A355" s="139"/>
      <c r="B355" s="37" t="s">
        <v>995</v>
      </c>
      <c r="C355" s="37" t="s">
        <v>956</v>
      </c>
      <c r="D355" s="140" t="s">
        <v>23</v>
      </c>
      <c r="E355" s="140" t="s">
        <v>148</v>
      </c>
      <c r="F355" s="140" t="s">
        <v>149</v>
      </c>
      <c r="G355" s="47" t="s">
        <v>513</v>
      </c>
      <c r="H355" s="44">
        <v>154.44635200000002</v>
      </c>
      <c r="I355" s="44">
        <v>140.77000000000001</v>
      </c>
      <c r="J355" s="44">
        <v>10.488</v>
      </c>
      <c r="K355" s="44">
        <v>3.1883519999999996</v>
      </c>
    </row>
    <row r="356" spans="1:11" x14ac:dyDescent="0.2">
      <c r="A356" s="139"/>
      <c r="B356" s="37" t="s">
        <v>996</v>
      </c>
      <c r="C356" s="37" t="s">
        <v>997</v>
      </c>
      <c r="D356" s="140" t="s">
        <v>23</v>
      </c>
      <c r="E356" s="140" t="s">
        <v>148</v>
      </c>
      <c r="F356" s="140" t="s">
        <v>148</v>
      </c>
      <c r="G356" s="47" t="s">
        <v>513</v>
      </c>
      <c r="H356" s="44">
        <v>128.83279999999999</v>
      </c>
      <c r="I356" s="44">
        <v>67.61</v>
      </c>
      <c r="J356" s="44">
        <v>46.95</v>
      </c>
      <c r="K356" s="44">
        <v>14.2728</v>
      </c>
    </row>
    <row r="357" spans="1:11" x14ac:dyDescent="0.2">
      <c r="A357" s="139"/>
      <c r="B357" s="37" t="s">
        <v>996</v>
      </c>
      <c r="C357" s="37" t="s">
        <v>998</v>
      </c>
      <c r="D357" s="140" t="s">
        <v>23</v>
      </c>
      <c r="E357" s="140" t="s">
        <v>148</v>
      </c>
      <c r="F357" s="140" t="s">
        <v>148</v>
      </c>
      <c r="G357" s="47" t="s">
        <v>513</v>
      </c>
      <c r="H357" s="44">
        <v>128.83279999999999</v>
      </c>
      <c r="I357" s="44">
        <v>67.61</v>
      </c>
      <c r="J357" s="44">
        <v>46.95</v>
      </c>
      <c r="K357" s="44">
        <v>14.2728</v>
      </c>
    </row>
    <row r="358" spans="1:11" x14ac:dyDescent="0.2">
      <c r="A358" s="139"/>
      <c r="B358" s="37" t="s">
        <v>996</v>
      </c>
      <c r="C358" s="37" t="s">
        <v>999</v>
      </c>
      <c r="D358" s="140" t="s">
        <v>39</v>
      </c>
      <c r="E358" s="140" t="s">
        <v>148</v>
      </c>
      <c r="F358" s="140" t="s">
        <v>148</v>
      </c>
      <c r="G358" s="47" t="s">
        <v>513</v>
      </c>
      <c r="H358" s="44">
        <v>16.711511999999999</v>
      </c>
      <c r="I358" s="44">
        <v>0.375</v>
      </c>
      <c r="J358" s="44">
        <v>12.528</v>
      </c>
      <c r="K358" s="44">
        <v>3.8085119999999999</v>
      </c>
    </row>
    <row r="359" spans="1:11" x14ac:dyDescent="0.2">
      <c r="A359" s="139"/>
      <c r="B359" s="37" t="s">
        <v>996</v>
      </c>
      <c r="C359" s="37" t="s">
        <v>1000</v>
      </c>
      <c r="D359" s="140" t="s">
        <v>39</v>
      </c>
      <c r="E359" s="140" t="s">
        <v>148</v>
      </c>
      <c r="F359" s="140" t="s">
        <v>148</v>
      </c>
      <c r="G359" s="47" t="s">
        <v>513</v>
      </c>
      <c r="H359" s="44">
        <v>16.711511999999999</v>
      </c>
      <c r="I359" s="44">
        <v>0.375</v>
      </c>
      <c r="J359" s="44">
        <v>12.528</v>
      </c>
      <c r="K359" s="44">
        <v>3.8085119999999999</v>
      </c>
    </row>
    <row r="360" spans="1:11" x14ac:dyDescent="0.2">
      <c r="A360" s="139"/>
      <c r="B360" s="37" t="s">
        <v>996</v>
      </c>
      <c r="C360" s="37" t="s">
        <v>1001</v>
      </c>
      <c r="D360" s="140" t="s">
        <v>107</v>
      </c>
      <c r="E360" s="140" t="s">
        <v>148</v>
      </c>
      <c r="F360" s="140" t="s">
        <v>148</v>
      </c>
      <c r="G360" s="47" t="s">
        <v>513</v>
      </c>
      <c r="H360" s="44">
        <v>21.029680000000003</v>
      </c>
      <c r="I360" s="44">
        <v>2.8780000000000001</v>
      </c>
      <c r="J360" s="44">
        <v>13.92</v>
      </c>
      <c r="K360" s="44">
        <v>4.2316799999999999</v>
      </c>
    </row>
    <row r="361" spans="1:11" x14ac:dyDescent="0.2">
      <c r="A361" s="139"/>
      <c r="B361" s="37" t="s">
        <v>996</v>
      </c>
      <c r="C361" s="37" t="s">
        <v>1002</v>
      </c>
      <c r="D361" s="140" t="s">
        <v>107</v>
      </c>
      <c r="E361" s="140" t="s">
        <v>148</v>
      </c>
      <c r="F361" s="140" t="s">
        <v>148</v>
      </c>
      <c r="G361" s="47" t="s">
        <v>513</v>
      </c>
      <c r="H361" s="44">
        <v>21.029680000000003</v>
      </c>
      <c r="I361" s="44">
        <v>2.8780000000000001</v>
      </c>
      <c r="J361" s="44">
        <v>13.92</v>
      </c>
      <c r="K361" s="44">
        <v>4.2316799999999999</v>
      </c>
    </row>
    <row r="362" spans="1:11" x14ac:dyDescent="0.2">
      <c r="A362" s="139"/>
      <c r="B362" s="37" t="s">
        <v>996</v>
      </c>
      <c r="C362" s="37" t="s">
        <v>956</v>
      </c>
      <c r="D362" s="140" t="s">
        <v>23</v>
      </c>
      <c r="E362" s="140" t="s">
        <v>148</v>
      </c>
      <c r="F362" s="140" t="s">
        <v>149</v>
      </c>
      <c r="G362" s="47" t="s">
        <v>513</v>
      </c>
      <c r="H362" s="44">
        <v>232.69996800000001</v>
      </c>
      <c r="I362" s="44">
        <v>195.09</v>
      </c>
      <c r="J362" s="44">
        <v>28.841999999999999</v>
      </c>
      <c r="K362" s="44">
        <v>8.7679679999999998</v>
      </c>
    </row>
    <row r="363" spans="1:11" x14ac:dyDescent="0.2">
      <c r="A363" s="139"/>
      <c r="B363" s="37" t="s">
        <v>996</v>
      </c>
      <c r="C363" s="37" t="s">
        <v>964</v>
      </c>
      <c r="D363" s="140" t="s">
        <v>23</v>
      </c>
      <c r="E363" s="140" t="s">
        <v>148</v>
      </c>
      <c r="F363" s="140" t="s">
        <v>149</v>
      </c>
      <c r="G363" s="47" t="s">
        <v>513</v>
      </c>
      <c r="H363" s="44">
        <v>311.840352</v>
      </c>
      <c r="I363" s="44">
        <v>298.16399999999999</v>
      </c>
      <c r="J363" s="44">
        <v>10.488</v>
      </c>
      <c r="K363" s="44">
        <v>3.1883519999999996</v>
      </c>
    </row>
    <row r="364" spans="1:11" x14ac:dyDescent="0.2">
      <c r="A364" s="139"/>
      <c r="B364" s="37" t="s">
        <v>1003</v>
      </c>
      <c r="C364" s="37" t="s">
        <v>1004</v>
      </c>
      <c r="D364" s="140" t="s">
        <v>107</v>
      </c>
      <c r="E364" s="140" t="s">
        <v>148</v>
      </c>
      <c r="F364" s="140" t="s">
        <v>148</v>
      </c>
      <c r="G364" s="47" t="s">
        <v>513</v>
      </c>
      <c r="H364" s="44">
        <v>19.565832</v>
      </c>
      <c r="I364" s="44">
        <v>1.984</v>
      </c>
      <c r="J364" s="44">
        <v>13.483000000000001</v>
      </c>
      <c r="K364" s="44">
        <v>4.0988319999999998</v>
      </c>
    </row>
    <row r="365" spans="1:11" x14ac:dyDescent="0.2">
      <c r="A365" s="139"/>
      <c r="B365" s="37" t="s">
        <v>1003</v>
      </c>
      <c r="C365" s="37" t="s">
        <v>1005</v>
      </c>
      <c r="D365" s="140" t="s">
        <v>107</v>
      </c>
      <c r="E365" s="140" t="s">
        <v>148</v>
      </c>
      <c r="F365" s="140" t="s">
        <v>148</v>
      </c>
      <c r="G365" s="47" t="s">
        <v>513</v>
      </c>
      <c r="H365" s="44">
        <v>19.565832</v>
      </c>
      <c r="I365" s="44">
        <v>1.984</v>
      </c>
      <c r="J365" s="44">
        <v>13.483000000000001</v>
      </c>
      <c r="K365" s="44">
        <v>4.0988319999999998</v>
      </c>
    </row>
    <row r="366" spans="1:11" x14ac:dyDescent="0.2">
      <c r="A366" s="139"/>
      <c r="B366" s="37" t="s">
        <v>1003</v>
      </c>
      <c r="C366" s="37" t="s">
        <v>956</v>
      </c>
      <c r="D366" s="140" t="s">
        <v>23</v>
      </c>
      <c r="E366" s="140" t="s">
        <v>148</v>
      </c>
      <c r="F366" s="140" t="s">
        <v>149</v>
      </c>
      <c r="G366" s="47" t="s">
        <v>513</v>
      </c>
      <c r="H366" s="44">
        <v>29.586936000000001</v>
      </c>
      <c r="I366" s="44">
        <v>25.597999999999999</v>
      </c>
      <c r="J366" s="44">
        <v>3.0590000000000002</v>
      </c>
      <c r="K366" s="44">
        <v>0.92993599999999998</v>
      </c>
    </row>
    <row r="367" spans="1:11" x14ac:dyDescent="0.2">
      <c r="A367" s="139"/>
      <c r="B367" s="37" t="s">
        <v>1006</v>
      </c>
      <c r="C367" s="37" t="s">
        <v>964</v>
      </c>
      <c r="D367" s="140" t="s">
        <v>23</v>
      </c>
      <c r="E367" s="140" t="s">
        <v>148</v>
      </c>
      <c r="F367" s="140" t="s">
        <v>149</v>
      </c>
      <c r="G367" s="47" t="s">
        <v>513</v>
      </c>
      <c r="H367" s="44">
        <v>44.181752000000003</v>
      </c>
      <c r="I367" s="44">
        <v>37.058</v>
      </c>
      <c r="J367" s="44">
        <v>5.4630000000000001</v>
      </c>
      <c r="K367" s="44">
        <v>1.660752</v>
      </c>
    </row>
    <row r="368" spans="1:11" x14ac:dyDescent="0.2">
      <c r="A368" s="139"/>
      <c r="B368" s="37" t="s">
        <v>1007</v>
      </c>
      <c r="C368" s="37" t="s">
        <v>956</v>
      </c>
      <c r="D368" s="140" t="s">
        <v>23</v>
      </c>
      <c r="E368" s="140" t="s">
        <v>148</v>
      </c>
      <c r="F368" s="140" t="s">
        <v>149</v>
      </c>
      <c r="G368" s="47" t="s">
        <v>513</v>
      </c>
      <c r="H368" s="44">
        <v>7.951632</v>
      </c>
      <c r="I368" s="44">
        <v>2.823</v>
      </c>
      <c r="J368" s="44">
        <v>3.9329999999999998</v>
      </c>
      <c r="K368" s="44">
        <v>1.195632</v>
      </c>
    </row>
    <row r="369" spans="1:11" x14ac:dyDescent="0.2">
      <c r="A369" s="139"/>
      <c r="B369" s="37" t="s">
        <v>1008</v>
      </c>
      <c r="C369" s="37" t="s">
        <v>964</v>
      </c>
      <c r="D369" s="140" t="s">
        <v>23</v>
      </c>
      <c r="E369" s="140" t="s">
        <v>148</v>
      </c>
      <c r="F369" s="140" t="s">
        <v>149</v>
      </c>
      <c r="G369" s="47" t="s">
        <v>513</v>
      </c>
      <c r="H369" s="44">
        <v>22.755087999999997</v>
      </c>
      <c r="I369" s="44">
        <v>19.335999999999999</v>
      </c>
      <c r="J369" s="44">
        <v>2.6219999999999999</v>
      </c>
      <c r="K369" s="44">
        <v>0.79708799999999991</v>
      </c>
    </row>
    <row r="370" spans="1:11" x14ac:dyDescent="0.2">
      <c r="A370" s="139"/>
      <c r="B370" s="37" t="s">
        <v>1009</v>
      </c>
      <c r="C370" s="37" t="s">
        <v>956</v>
      </c>
      <c r="D370" s="140" t="s">
        <v>23</v>
      </c>
      <c r="E370" s="140" t="s">
        <v>148</v>
      </c>
      <c r="F370" s="140" t="s">
        <v>149</v>
      </c>
      <c r="G370" s="47" t="s">
        <v>513</v>
      </c>
      <c r="H370" s="44">
        <v>281.74535999999995</v>
      </c>
      <c r="I370" s="44">
        <v>241.85599999999999</v>
      </c>
      <c r="J370" s="44">
        <v>30.59</v>
      </c>
      <c r="K370" s="44">
        <v>9.2993600000000001</v>
      </c>
    </row>
    <row r="371" spans="1:11" x14ac:dyDescent="0.2">
      <c r="A371" s="139"/>
      <c r="B371" s="37" t="s">
        <v>1009</v>
      </c>
      <c r="C371" s="37" t="s">
        <v>964</v>
      </c>
      <c r="D371" s="140" t="s">
        <v>23</v>
      </c>
      <c r="E371" s="140" t="s">
        <v>148</v>
      </c>
      <c r="F371" s="140" t="s">
        <v>149</v>
      </c>
      <c r="G371" s="47" t="s">
        <v>513</v>
      </c>
      <c r="H371" s="44">
        <v>22.755087999999997</v>
      </c>
      <c r="I371" s="44">
        <v>19.335999999999999</v>
      </c>
      <c r="J371" s="44">
        <v>2.6219999999999999</v>
      </c>
      <c r="K371" s="44">
        <v>0.79708799999999991</v>
      </c>
    </row>
    <row r="372" spans="1:11" x14ac:dyDescent="0.2">
      <c r="A372" s="139"/>
      <c r="B372" s="37" t="s">
        <v>1010</v>
      </c>
      <c r="C372" s="37" t="s">
        <v>964</v>
      </c>
      <c r="D372" s="140" t="s">
        <v>23</v>
      </c>
      <c r="E372" s="140" t="s">
        <v>148</v>
      </c>
      <c r="F372" s="140" t="s">
        <v>149</v>
      </c>
      <c r="G372" s="47" t="s">
        <v>513</v>
      </c>
      <c r="H372" s="44">
        <v>22.855087999999999</v>
      </c>
      <c r="I372" s="44">
        <v>19.436</v>
      </c>
      <c r="J372" s="44">
        <v>2.6219999999999999</v>
      </c>
      <c r="K372" s="44">
        <v>0.79708799999999991</v>
      </c>
    </row>
    <row r="373" spans="1:11" x14ac:dyDescent="0.2">
      <c r="A373" s="139"/>
      <c r="B373" s="37" t="s">
        <v>1011</v>
      </c>
      <c r="C373" s="37" t="s">
        <v>964</v>
      </c>
      <c r="D373" s="140" t="s">
        <v>23</v>
      </c>
      <c r="E373" s="140" t="s">
        <v>148</v>
      </c>
      <c r="F373" s="140" t="s">
        <v>149</v>
      </c>
      <c r="G373" s="47" t="s">
        <v>513</v>
      </c>
      <c r="H373" s="44">
        <v>22.340816</v>
      </c>
      <c r="I373" s="44">
        <v>19.206</v>
      </c>
      <c r="J373" s="44">
        <v>2.4039999999999999</v>
      </c>
      <c r="K373" s="44">
        <v>0.73081599999999991</v>
      </c>
    </row>
    <row r="374" spans="1:11" x14ac:dyDescent="0.2">
      <c r="A374" s="139"/>
      <c r="B374" s="37" t="s">
        <v>347</v>
      </c>
      <c r="C374" s="37" t="s">
        <v>964</v>
      </c>
      <c r="D374" s="140" t="s">
        <v>23</v>
      </c>
      <c r="E374" s="140" t="s">
        <v>148</v>
      </c>
      <c r="F374" s="140" t="s">
        <v>149</v>
      </c>
      <c r="G374" s="47" t="s">
        <v>513</v>
      </c>
      <c r="H374" s="44">
        <v>22.470815999999999</v>
      </c>
      <c r="I374" s="44">
        <v>19.335999999999999</v>
      </c>
      <c r="J374" s="44">
        <v>2.4039999999999999</v>
      </c>
      <c r="K374" s="44">
        <v>0.73081599999999991</v>
      </c>
    </row>
    <row r="375" spans="1:11" x14ac:dyDescent="0.2">
      <c r="A375" s="139"/>
      <c r="B375" s="37" t="s">
        <v>1013</v>
      </c>
      <c r="C375" s="37" t="s">
        <v>1014</v>
      </c>
      <c r="D375" s="140" t="s">
        <v>39</v>
      </c>
      <c r="E375" s="140" t="s">
        <v>148</v>
      </c>
      <c r="F375" s="140" t="s">
        <v>148</v>
      </c>
      <c r="G375" s="47" t="s">
        <v>513</v>
      </c>
      <c r="H375" s="44">
        <v>3.2046960000000002</v>
      </c>
      <c r="I375" s="44">
        <v>0.435</v>
      </c>
      <c r="J375" s="44">
        <v>2.1240000000000001</v>
      </c>
      <c r="K375" s="44">
        <v>0.64569600000000005</v>
      </c>
    </row>
    <row r="376" spans="1:11" x14ac:dyDescent="0.2">
      <c r="A376" s="139"/>
      <c r="B376" s="37" t="s">
        <v>1015</v>
      </c>
      <c r="C376" s="37" t="s">
        <v>1016</v>
      </c>
      <c r="D376" s="140" t="s">
        <v>23</v>
      </c>
      <c r="E376" s="140" t="s">
        <v>148</v>
      </c>
      <c r="F376" s="140" t="s">
        <v>148</v>
      </c>
      <c r="G376" s="47" t="s">
        <v>513</v>
      </c>
      <c r="H376" s="44">
        <v>5.7646959999999998</v>
      </c>
      <c r="I376" s="44">
        <v>0.71299999999999997</v>
      </c>
      <c r="J376" s="44">
        <v>3.8740000000000001</v>
      </c>
      <c r="K376" s="44">
        <v>1.1776960000000001</v>
      </c>
    </row>
    <row r="377" spans="1:11" x14ac:dyDescent="0.2">
      <c r="A377" s="139"/>
      <c r="B377" s="37" t="s">
        <v>1015</v>
      </c>
      <c r="C377" s="37" t="s">
        <v>1017</v>
      </c>
      <c r="D377" s="140" t="s">
        <v>23</v>
      </c>
      <c r="E377" s="140" t="s">
        <v>148</v>
      </c>
      <c r="F377" s="140" t="s">
        <v>148</v>
      </c>
      <c r="G377" s="47" t="s">
        <v>513</v>
      </c>
      <c r="H377" s="44">
        <v>5.7646959999999998</v>
      </c>
      <c r="I377" s="44">
        <v>0.71299999999999997</v>
      </c>
      <c r="J377" s="44">
        <v>3.8740000000000001</v>
      </c>
      <c r="K377" s="44">
        <v>1.1776960000000001</v>
      </c>
    </row>
    <row r="378" spans="1:11" x14ac:dyDescent="0.2">
      <c r="A378" s="139"/>
      <c r="B378" s="37" t="s">
        <v>1015</v>
      </c>
      <c r="C378" s="37" t="s">
        <v>1018</v>
      </c>
      <c r="D378" s="140" t="s">
        <v>23</v>
      </c>
      <c r="E378" s="140" t="s">
        <v>148</v>
      </c>
      <c r="F378" s="140" t="s">
        <v>148</v>
      </c>
      <c r="G378" s="47" t="s">
        <v>513</v>
      </c>
      <c r="H378" s="44">
        <v>1.6477839999999999</v>
      </c>
      <c r="I378" s="44">
        <v>0.186</v>
      </c>
      <c r="J378" s="44">
        <v>1.121</v>
      </c>
      <c r="K378" s="44">
        <v>0.34078399999999998</v>
      </c>
    </row>
    <row r="379" spans="1:11" x14ac:dyDescent="0.2">
      <c r="A379" s="139"/>
      <c r="B379" s="37" t="s">
        <v>1015</v>
      </c>
      <c r="C379" s="37" t="s">
        <v>1019</v>
      </c>
      <c r="D379" s="140" t="s">
        <v>23</v>
      </c>
      <c r="E379" s="140" t="s">
        <v>148</v>
      </c>
      <c r="F379" s="140" t="s">
        <v>148</v>
      </c>
      <c r="G379" s="47" t="s">
        <v>513</v>
      </c>
      <c r="H379" s="44">
        <v>1.6477839999999999</v>
      </c>
      <c r="I379" s="44">
        <v>0.186</v>
      </c>
      <c r="J379" s="44">
        <v>1.121</v>
      </c>
      <c r="K379" s="44">
        <v>0.34078399999999998</v>
      </c>
    </row>
    <row r="380" spans="1:11" ht="25.5" x14ac:dyDescent="0.2">
      <c r="A380" s="139"/>
      <c r="B380" s="37" t="s">
        <v>1015</v>
      </c>
      <c r="C380" s="37" t="s">
        <v>1020</v>
      </c>
      <c r="D380" s="140" t="s">
        <v>22</v>
      </c>
      <c r="E380" s="140" t="s">
        <v>148</v>
      </c>
      <c r="F380" s="140" t="s">
        <v>148</v>
      </c>
      <c r="G380" s="47" t="s">
        <v>513</v>
      </c>
      <c r="H380" s="44">
        <v>37.21</v>
      </c>
      <c r="I380" s="44">
        <v>32.32</v>
      </c>
      <c r="J380" s="44">
        <v>3.75</v>
      </c>
      <c r="K380" s="44">
        <v>1.1399999999999999</v>
      </c>
    </row>
    <row r="381" spans="1:11" ht="25.5" x14ac:dyDescent="0.2">
      <c r="A381" s="139"/>
      <c r="B381" s="37" t="s">
        <v>1015</v>
      </c>
      <c r="C381" s="37" t="s">
        <v>1021</v>
      </c>
      <c r="D381" s="140" t="s">
        <v>22</v>
      </c>
      <c r="E381" s="140" t="s">
        <v>148</v>
      </c>
      <c r="F381" s="140" t="s">
        <v>148</v>
      </c>
      <c r="G381" s="47" t="s">
        <v>513</v>
      </c>
      <c r="H381" s="44">
        <v>37.21</v>
      </c>
      <c r="I381" s="44">
        <v>32.32</v>
      </c>
      <c r="J381" s="44">
        <v>3.75</v>
      </c>
      <c r="K381" s="44">
        <v>1.1399999999999999</v>
      </c>
    </row>
    <row r="382" spans="1:11" ht="25.5" x14ac:dyDescent="0.2">
      <c r="A382" s="139"/>
      <c r="B382" s="37" t="s">
        <v>1015</v>
      </c>
      <c r="C382" s="37" t="s">
        <v>1022</v>
      </c>
      <c r="D382" s="140" t="s">
        <v>22</v>
      </c>
      <c r="E382" s="140" t="s">
        <v>148</v>
      </c>
      <c r="F382" s="140" t="s">
        <v>148</v>
      </c>
      <c r="G382" s="47" t="s">
        <v>513</v>
      </c>
      <c r="H382" s="44">
        <v>37.21</v>
      </c>
      <c r="I382" s="44">
        <v>32.32</v>
      </c>
      <c r="J382" s="44">
        <v>3.75</v>
      </c>
      <c r="K382" s="44">
        <v>1.1399999999999999</v>
      </c>
    </row>
    <row r="383" spans="1:11" ht="25.5" x14ac:dyDescent="0.2">
      <c r="A383" s="139"/>
      <c r="B383" s="37" t="s">
        <v>1015</v>
      </c>
      <c r="C383" s="37" t="s">
        <v>1012</v>
      </c>
      <c r="D383" s="140" t="s">
        <v>22</v>
      </c>
      <c r="E383" s="140" t="s">
        <v>148</v>
      </c>
      <c r="F383" s="140" t="s">
        <v>148</v>
      </c>
      <c r="G383" s="47" t="s">
        <v>513</v>
      </c>
      <c r="H383" s="44">
        <v>37.21</v>
      </c>
      <c r="I383" s="44">
        <v>32.32</v>
      </c>
      <c r="J383" s="44">
        <v>3.75</v>
      </c>
      <c r="K383" s="44">
        <v>1.1399999999999999</v>
      </c>
    </row>
    <row r="384" spans="1:11" ht="25.5" x14ac:dyDescent="0.2">
      <c r="A384" s="139"/>
      <c r="B384" s="37" t="s">
        <v>1015</v>
      </c>
      <c r="C384" s="37" t="s">
        <v>1023</v>
      </c>
      <c r="D384" s="140" t="s">
        <v>22</v>
      </c>
      <c r="E384" s="140" t="s">
        <v>148</v>
      </c>
      <c r="F384" s="140" t="s">
        <v>148</v>
      </c>
      <c r="G384" s="47" t="s">
        <v>513</v>
      </c>
      <c r="H384" s="44">
        <v>37.21</v>
      </c>
      <c r="I384" s="44">
        <v>32.32</v>
      </c>
      <c r="J384" s="44">
        <v>3.75</v>
      </c>
      <c r="K384" s="44">
        <v>1.1399999999999999</v>
      </c>
    </row>
    <row r="385" spans="1:11" ht="25.5" x14ac:dyDescent="0.2">
      <c r="A385" s="139"/>
      <c r="B385" s="37" t="s">
        <v>1015</v>
      </c>
      <c r="C385" s="37" t="s">
        <v>1024</v>
      </c>
      <c r="D385" s="140" t="s">
        <v>22</v>
      </c>
      <c r="E385" s="140" t="s">
        <v>148</v>
      </c>
      <c r="F385" s="140" t="s">
        <v>148</v>
      </c>
      <c r="G385" s="47" t="s">
        <v>513</v>
      </c>
      <c r="H385" s="44">
        <v>37.21</v>
      </c>
      <c r="I385" s="44">
        <v>32.32</v>
      </c>
      <c r="J385" s="44">
        <v>3.75</v>
      </c>
      <c r="K385" s="44">
        <v>1.1399999999999999</v>
      </c>
    </row>
    <row r="386" spans="1:11" ht="25.5" x14ac:dyDescent="0.2">
      <c r="A386" s="139"/>
      <c r="B386" s="37" t="s">
        <v>1015</v>
      </c>
      <c r="C386" s="37" t="s">
        <v>1025</v>
      </c>
      <c r="D386" s="140" t="s">
        <v>22</v>
      </c>
      <c r="E386" s="140" t="s">
        <v>148</v>
      </c>
      <c r="F386" s="140" t="s">
        <v>148</v>
      </c>
      <c r="G386" s="47" t="s">
        <v>513</v>
      </c>
      <c r="H386" s="44">
        <v>37.21</v>
      </c>
      <c r="I386" s="44">
        <v>32.32</v>
      </c>
      <c r="J386" s="44">
        <v>3.75</v>
      </c>
      <c r="K386" s="44">
        <v>1.1399999999999999</v>
      </c>
    </row>
    <row r="387" spans="1:11" ht="25.5" x14ac:dyDescent="0.2">
      <c r="A387" s="139"/>
      <c r="B387" s="37" t="s">
        <v>1015</v>
      </c>
      <c r="C387" s="37" t="s">
        <v>1026</v>
      </c>
      <c r="D387" s="140" t="s">
        <v>22</v>
      </c>
      <c r="E387" s="140" t="s">
        <v>148</v>
      </c>
      <c r="F387" s="140" t="s">
        <v>148</v>
      </c>
      <c r="G387" s="47" t="s">
        <v>513</v>
      </c>
      <c r="H387" s="44">
        <v>37.21</v>
      </c>
      <c r="I387" s="44">
        <v>32.32</v>
      </c>
      <c r="J387" s="44">
        <v>3.75</v>
      </c>
      <c r="K387" s="44">
        <v>1.1399999999999999</v>
      </c>
    </row>
    <row r="388" spans="1:11" ht="25.5" x14ac:dyDescent="0.2">
      <c r="A388" s="139"/>
      <c r="B388" s="37" t="s">
        <v>1015</v>
      </c>
      <c r="C388" s="37" t="s">
        <v>1027</v>
      </c>
      <c r="D388" s="140" t="s">
        <v>22</v>
      </c>
      <c r="E388" s="140" t="s">
        <v>148</v>
      </c>
      <c r="F388" s="140" t="s">
        <v>148</v>
      </c>
      <c r="G388" s="47" t="s">
        <v>513</v>
      </c>
      <c r="H388" s="44">
        <v>37.21</v>
      </c>
      <c r="I388" s="44">
        <v>32.32</v>
      </c>
      <c r="J388" s="44">
        <v>3.75</v>
      </c>
      <c r="K388" s="44">
        <v>1.1399999999999999</v>
      </c>
    </row>
    <row r="389" spans="1:11" ht="25.5" x14ac:dyDescent="0.2">
      <c r="A389" s="139"/>
      <c r="B389" s="37" t="s">
        <v>1015</v>
      </c>
      <c r="C389" s="37" t="s">
        <v>1028</v>
      </c>
      <c r="D389" s="140" t="s">
        <v>22</v>
      </c>
      <c r="E389" s="140" t="s">
        <v>148</v>
      </c>
      <c r="F389" s="140" t="s">
        <v>148</v>
      </c>
      <c r="G389" s="47" t="s">
        <v>513</v>
      </c>
      <c r="H389" s="44">
        <v>37.21</v>
      </c>
      <c r="I389" s="44">
        <v>32.32</v>
      </c>
      <c r="J389" s="44">
        <v>3.75</v>
      </c>
      <c r="K389" s="44">
        <v>1.1399999999999999</v>
      </c>
    </row>
    <row r="390" spans="1:11" ht="25.5" x14ac:dyDescent="0.2">
      <c r="A390" s="139"/>
      <c r="B390" s="37" t="s">
        <v>1015</v>
      </c>
      <c r="C390" s="37" t="s">
        <v>1029</v>
      </c>
      <c r="D390" s="140" t="s">
        <v>22</v>
      </c>
      <c r="E390" s="140" t="s">
        <v>148</v>
      </c>
      <c r="F390" s="140" t="s">
        <v>148</v>
      </c>
      <c r="G390" s="47" t="s">
        <v>513</v>
      </c>
      <c r="H390" s="44">
        <v>37.21</v>
      </c>
      <c r="I390" s="44">
        <v>32.32</v>
      </c>
      <c r="J390" s="44">
        <v>3.75</v>
      </c>
      <c r="K390" s="44">
        <v>1.1399999999999999</v>
      </c>
    </row>
    <row r="391" spans="1:11" ht="25.5" x14ac:dyDescent="0.2">
      <c r="A391" s="139"/>
      <c r="B391" s="37" t="s">
        <v>1015</v>
      </c>
      <c r="C391" s="37" t="s">
        <v>1030</v>
      </c>
      <c r="D391" s="140" t="s">
        <v>22</v>
      </c>
      <c r="E391" s="140" t="s">
        <v>148</v>
      </c>
      <c r="F391" s="140" t="s">
        <v>148</v>
      </c>
      <c r="G391" s="47" t="s">
        <v>513</v>
      </c>
      <c r="H391" s="44">
        <v>37.21</v>
      </c>
      <c r="I391" s="44">
        <v>32.32</v>
      </c>
      <c r="J391" s="44">
        <v>3.75</v>
      </c>
      <c r="K391" s="44">
        <v>1.1399999999999999</v>
      </c>
    </row>
    <row r="392" spans="1:11" x14ac:dyDescent="0.2">
      <c r="A392" s="139"/>
      <c r="B392" s="37" t="s">
        <v>1031</v>
      </c>
      <c r="C392" s="37" t="s">
        <v>956</v>
      </c>
      <c r="D392" s="140" t="s">
        <v>23</v>
      </c>
      <c r="E392" s="140" t="s">
        <v>148</v>
      </c>
      <c r="F392" s="140" t="s">
        <v>149</v>
      </c>
      <c r="G392" s="47" t="s">
        <v>513</v>
      </c>
      <c r="H392" s="44">
        <v>68.469871999999995</v>
      </c>
      <c r="I392" s="44">
        <v>60.491999999999997</v>
      </c>
      <c r="J392" s="44">
        <v>6.1180000000000003</v>
      </c>
      <c r="K392" s="44">
        <v>1.859872</v>
      </c>
    </row>
    <row r="393" spans="1:11" x14ac:dyDescent="0.2">
      <c r="A393" s="139"/>
      <c r="B393" s="37" t="s">
        <v>1032</v>
      </c>
      <c r="C393" s="37" t="s">
        <v>956</v>
      </c>
      <c r="D393" s="140" t="s">
        <v>23</v>
      </c>
      <c r="E393" s="140" t="s">
        <v>148</v>
      </c>
      <c r="F393" s="140" t="s">
        <v>149</v>
      </c>
      <c r="G393" s="47" t="s">
        <v>513</v>
      </c>
      <c r="H393" s="44">
        <v>7.8566319999999994</v>
      </c>
      <c r="I393" s="44">
        <v>2.7280000000000002</v>
      </c>
      <c r="J393" s="44">
        <v>3.9329999999999998</v>
      </c>
      <c r="K393" s="44">
        <v>1.195632</v>
      </c>
    </row>
    <row r="394" spans="1:11" x14ac:dyDescent="0.2">
      <c r="A394" s="139"/>
      <c r="B394" s="37" t="s">
        <v>1033</v>
      </c>
      <c r="C394" s="37" t="s">
        <v>956</v>
      </c>
      <c r="D394" s="140" t="s">
        <v>23</v>
      </c>
      <c r="E394" s="140" t="s">
        <v>148</v>
      </c>
      <c r="F394" s="140" t="s">
        <v>148</v>
      </c>
      <c r="G394" s="47" t="s">
        <v>513</v>
      </c>
      <c r="H394" s="44">
        <v>11.771543999999999</v>
      </c>
      <c r="I394" s="44">
        <v>10.061999999999999</v>
      </c>
      <c r="J394" s="44">
        <v>1.3109999999999999</v>
      </c>
      <c r="K394" s="44">
        <v>0.39854399999999995</v>
      </c>
    </row>
    <row r="395" spans="1:11" x14ac:dyDescent="0.2">
      <c r="A395" s="139"/>
      <c r="B395" s="37" t="s">
        <v>1034</v>
      </c>
      <c r="C395" s="37" t="s">
        <v>1035</v>
      </c>
      <c r="D395" s="140" t="s">
        <v>23</v>
      </c>
      <c r="E395" s="140" t="s">
        <v>148</v>
      </c>
      <c r="F395" s="140" t="s">
        <v>148</v>
      </c>
      <c r="G395" s="47" t="s">
        <v>513</v>
      </c>
      <c r="H395" s="44">
        <v>11.806976000000001</v>
      </c>
      <c r="I395" s="44">
        <v>2.1</v>
      </c>
      <c r="J395" s="44">
        <v>7.444</v>
      </c>
      <c r="K395" s="44">
        <v>2.2629760000000001</v>
      </c>
    </row>
    <row r="396" spans="1:11" x14ac:dyDescent="0.2">
      <c r="A396" s="139"/>
      <c r="B396" s="37" t="s">
        <v>1034</v>
      </c>
      <c r="C396" s="37" t="s">
        <v>1036</v>
      </c>
      <c r="D396" s="140" t="s">
        <v>23</v>
      </c>
      <c r="E396" s="140" t="s">
        <v>148</v>
      </c>
      <c r="F396" s="140" t="s">
        <v>148</v>
      </c>
      <c r="G396" s="47" t="s">
        <v>513</v>
      </c>
      <c r="H396" s="44">
        <v>11.806976000000001</v>
      </c>
      <c r="I396" s="44">
        <v>2.1</v>
      </c>
      <c r="J396" s="44">
        <v>7.444</v>
      </c>
      <c r="K396" s="44">
        <v>2.2629760000000001</v>
      </c>
    </row>
    <row r="397" spans="1:11" x14ac:dyDescent="0.2">
      <c r="A397" s="139"/>
      <c r="B397" s="37" t="s">
        <v>1034</v>
      </c>
      <c r="C397" s="37" t="s">
        <v>1037</v>
      </c>
      <c r="D397" s="140" t="s">
        <v>23</v>
      </c>
      <c r="E397" s="140" t="s">
        <v>148</v>
      </c>
      <c r="F397" s="140" t="s">
        <v>148</v>
      </c>
      <c r="G397" s="47" t="s">
        <v>513</v>
      </c>
      <c r="H397" s="44">
        <v>2.9086879999999997</v>
      </c>
      <c r="I397" s="44">
        <v>0.109</v>
      </c>
      <c r="J397" s="44">
        <v>2.1469999999999998</v>
      </c>
      <c r="K397" s="44">
        <v>0.65268799999999993</v>
      </c>
    </row>
    <row r="398" spans="1:11" x14ac:dyDescent="0.2">
      <c r="A398" s="139"/>
      <c r="B398" s="37" t="s">
        <v>1034</v>
      </c>
      <c r="C398" s="37" t="s">
        <v>1038</v>
      </c>
      <c r="D398" s="140" t="s">
        <v>23</v>
      </c>
      <c r="E398" s="140" t="s">
        <v>148</v>
      </c>
      <c r="F398" s="140" t="s">
        <v>148</v>
      </c>
      <c r="G398" s="47" t="s">
        <v>513</v>
      </c>
      <c r="H398" s="44">
        <v>2.9086879999999997</v>
      </c>
      <c r="I398" s="44">
        <v>0.109</v>
      </c>
      <c r="J398" s="44">
        <v>2.1469999999999998</v>
      </c>
      <c r="K398" s="44">
        <v>0.65268799999999993</v>
      </c>
    </row>
    <row r="399" spans="1:11" x14ac:dyDescent="0.2">
      <c r="A399" s="139"/>
      <c r="B399" s="37" t="s">
        <v>1034</v>
      </c>
      <c r="C399" s="37" t="s">
        <v>1039</v>
      </c>
      <c r="D399" s="140" t="s">
        <v>23</v>
      </c>
      <c r="E399" s="140" t="s">
        <v>148</v>
      </c>
      <c r="F399" s="140" t="s">
        <v>148</v>
      </c>
      <c r="G399" s="47" t="s">
        <v>513</v>
      </c>
      <c r="H399" s="44">
        <v>2.3975679999999997</v>
      </c>
      <c r="I399" s="44">
        <v>0.126</v>
      </c>
      <c r="J399" s="44">
        <v>1.742</v>
      </c>
      <c r="K399" s="44">
        <v>0.52956800000000004</v>
      </c>
    </row>
    <row r="400" spans="1:11" x14ac:dyDescent="0.2">
      <c r="A400" s="139"/>
      <c r="B400" s="37" t="s">
        <v>1034</v>
      </c>
      <c r="C400" s="37" t="s">
        <v>1040</v>
      </c>
      <c r="D400" s="140" t="s">
        <v>23</v>
      </c>
      <c r="E400" s="140" t="s">
        <v>148</v>
      </c>
      <c r="F400" s="140" t="s">
        <v>148</v>
      </c>
      <c r="G400" s="47" t="s">
        <v>513</v>
      </c>
      <c r="H400" s="44">
        <v>2.3975679999999997</v>
      </c>
      <c r="I400" s="44">
        <v>0.126</v>
      </c>
      <c r="J400" s="44">
        <v>1.742</v>
      </c>
      <c r="K400" s="44">
        <v>0.52956800000000004</v>
      </c>
    </row>
    <row r="401" spans="1:11" x14ac:dyDescent="0.2">
      <c r="A401" s="139"/>
      <c r="B401" s="37" t="s">
        <v>1034</v>
      </c>
      <c r="C401" s="37" t="s">
        <v>1041</v>
      </c>
      <c r="D401" s="140" t="s">
        <v>23</v>
      </c>
      <c r="E401" s="140" t="s">
        <v>148</v>
      </c>
      <c r="F401" s="140" t="s">
        <v>148</v>
      </c>
      <c r="G401" s="47" t="s">
        <v>513</v>
      </c>
      <c r="H401" s="44">
        <v>2.3975679999999997</v>
      </c>
      <c r="I401" s="44">
        <v>0.126</v>
      </c>
      <c r="J401" s="44">
        <v>1.742</v>
      </c>
      <c r="K401" s="44">
        <v>0.52956800000000004</v>
      </c>
    </row>
    <row r="402" spans="1:11" x14ac:dyDescent="0.2">
      <c r="A402" s="139"/>
      <c r="B402" s="37" t="s">
        <v>1034</v>
      </c>
      <c r="C402" s="37" t="s">
        <v>1042</v>
      </c>
      <c r="D402" s="140" t="s">
        <v>23</v>
      </c>
      <c r="E402" s="140" t="s">
        <v>148</v>
      </c>
      <c r="F402" s="140" t="s">
        <v>148</v>
      </c>
      <c r="G402" s="47" t="s">
        <v>513</v>
      </c>
      <c r="H402" s="44">
        <v>2.3975679999999997</v>
      </c>
      <c r="I402" s="44">
        <v>0.126</v>
      </c>
      <c r="J402" s="44">
        <v>1.742</v>
      </c>
      <c r="K402" s="44">
        <v>0.52956800000000004</v>
      </c>
    </row>
    <row r="403" spans="1:11" x14ac:dyDescent="0.2">
      <c r="A403" s="139"/>
      <c r="B403" s="37" t="s">
        <v>1034</v>
      </c>
      <c r="C403" s="37" t="s">
        <v>1043</v>
      </c>
      <c r="D403" s="140" t="s">
        <v>23</v>
      </c>
      <c r="E403" s="140" t="s">
        <v>148</v>
      </c>
      <c r="F403" s="140" t="s">
        <v>148</v>
      </c>
      <c r="G403" s="47" t="s">
        <v>513</v>
      </c>
      <c r="H403" s="44">
        <v>2.3975679999999997</v>
      </c>
      <c r="I403" s="44">
        <v>0.126</v>
      </c>
      <c r="J403" s="44">
        <v>1.742</v>
      </c>
      <c r="K403" s="44">
        <v>0.52956800000000004</v>
      </c>
    </row>
    <row r="404" spans="1:11" x14ac:dyDescent="0.2">
      <c r="A404" s="139"/>
      <c r="B404" s="37" t="s">
        <v>1034</v>
      </c>
      <c r="C404" s="37" t="s">
        <v>1044</v>
      </c>
      <c r="D404" s="140" t="s">
        <v>23</v>
      </c>
      <c r="E404" s="140" t="s">
        <v>148</v>
      </c>
      <c r="F404" s="140" t="s">
        <v>148</v>
      </c>
      <c r="G404" s="47" t="s">
        <v>513</v>
      </c>
      <c r="H404" s="44">
        <v>2.3975679999999997</v>
      </c>
      <c r="I404" s="44">
        <v>0.126</v>
      </c>
      <c r="J404" s="44">
        <v>1.742</v>
      </c>
      <c r="K404" s="44">
        <v>0.52956800000000004</v>
      </c>
    </row>
    <row r="405" spans="1:11" x14ac:dyDescent="0.2">
      <c r="A405" s="139"/>
      <c r="B405" s="37" t="s">
        <v>1045</v>
      </c>
      <c r="C405" s="37" t="s">
        <v>1046</v>
      </c>
      <c r="D405" s="140" t="s">
        <v>23</v>
      </c>
      <c r="E405" s="140" t="s">
        <v>148</v>
      </c>
      <c r="F405" s="140" t="s">
        <v>148</v>
      </c>
      <c r="G405" s="47" t="s">
        <v>513</v>
      </c>
      <c r="H405" s="44">
        <v>9.110199999999999</v>
      </c>
      <c r="I405" s="44">
        <v>1.71</v>
      </c>
      <c r="J405" s="44">
        <v>5.6749999999999998</v>
      </c>
      <c r="K405" s="44">
        <v>1.7251999999999998</v>
      </c>
    </row>
    <row r="406" spans="1:11" x14ac:dyDescent="0.2">
      <c r="A406" s="139"/>
      <c r="B406" s="37" t="s">
        <v>1045</v>
      </c>
      <c r="C406" s="37" t="s">
        <v>1047</v>
      </c>
      <c r="D406" s="140" t="s">
        <v>23</v>
      </c>
      <c r="E406" s="140" t="s">
        <v>148</v>
      </c>
      <c r="F406" s="140" t="s">
        <v>148</v>
      </c>
      <c r="G406" s="47" t="s">
        <v>513</v>
      </c>
      <c r="H406" s="44">
        <v>9.110199999999999</v>
      </c>
      <c r="I406" s="44">
        <v>1.71</v>
      </c>
      <c r="J406" s="44">
        <v>5.6749999999999998</v>
      </c>
      <c r="K406" s="44">
        <v>1.7251999999999998</v>
      </c>
    </row>
    <row r="407" spans="1:11" x14ac:dyDescent="0.2">
      <c r="A407" s="139"/>
      <c r="B407" s="37" t="s">
        <v>1045</v>
      </c>
      <c r="C407" s="37" t="s">
        <v>956</v>
      </c>
      <c r="D407" s="140" t="s">
        <v>23</v>
      </c>
      <c r="E407" s="140" t="s">
        <v>148</v>
      </c>
      <c r="F407" s="140" t="s">
        <v>148</v>
      </c>
      <c r="G407" s="47" t="s">
        <v>513</v>
      </c>
      <c r="H407" s="44">
        <v>36.039784000000004</v>
      </c>
      <c r="I407" s="44">
        <v>31.481000000000002</v>
      </c>
      <c r="J407" s="44">
        <v>3.496</v>
      </c>
      <c r="K407" s="44">
        <v>1.062784</v>
      </c>
    </row>
    <row r="408" spans="1:11" x14ac:dyDescent="0.2">
      <c r="A408" s="139"/>
      <c r="B408" s="37" t="s">
        <v>1049</v>
      </c>
      <c r="C408" s="37" t="s">
        <v>1050</v>
      </c>
      <c r="D408" s="140" t="s">
        <v>23</v>
      </c>
      <c r="E408" s="140" t="s">
        <v>148</v>
      </c>
      <c r="F408" s="140" t="s">
        <v>148</v>
      </c>
      <c r="G408" s="47" t="s">
        <v>513</v>
      </c>
      <c r="H408" s="44">
        <v>15.029200000000001</v>
      </c>
      <c r="I408" s="44">
        <v>2.25</v>
      </c>
      <c r="J408" s="44">
        <v>9.8000000000000007</v>
      </c>
      <c r="K408" s="44">
        <v>2.9792000000000001</v>
      </c>
    </row>
    <row r="409" spans="1:11" x14ac:dyDescent="0.2">
      <c r="A409" s="139"/>
      <c r="B409" s="37" t="s">
        <v>1049</v>
      </c>
      <c r="C409" s="37" t="s">
        <v>1051</v>
      </c>
      <c r="D409" s="140" t="s">
        <v>23</v>
      </c>
      <c r="E409" s="140" t="s">
        <v>148</v>
      </c>
      <c r="F409" s="140" t="s">
        <v>148</v>
      </c>
      <c r="G409" s="47" t="s">
        <v>513</v>
      </c>
      <c r="H409" s="44">
        <v>15.029200000000001</v>
      </c>
      <c r="I409" s="44">
        <v>2.25</v>
      </c>
      <c r="J409" s="44">
        <v>9.8000000000000007</v>
      </c>
      <c r="K409" s="44">
        <v>2.9792000000000001</v>
      </c>
    </row>
    <row r="410" spans="1:11" x14ac:dyDescent="0.2">
      <c r="A410" s="139"/>
      <c r="B410" s="37" t="s">
        <v>1049</v>
      </c>
      <c r="C410" s="37" t="s">
        <v>1052</v>
      </c>
      <c r="D410" s="140" t="s">
        <v>23</v>
      </c>
      <c r="E410" s="140" t="s">
        <v>148</v>
      </c>
      <c r="F410" s="140" t="s">
        <v>148</v>
      </c>
      <c r="G410" s="47" t="s">
        <v>513</v>
      </c>
      <c r="H410" s="44">
        <v>3.2536879999999999</v>
      </c>
      <c r="I410" s="44">
        <v>0.45400000000000001</v>
      </c>
      <c r="J410" s="44">
        <v>2.1469999999999998</v>
      </c>
      <c r="K410" s="44">
        <v>0.65268799999999993</v>
      </c>
    </row>
    <row r="411" spans="1:11" x14ac:dyDescent="0.2">
      <c r="A411" s="139"/>
      <c r="B411" s="37" t="s">
        <v>1049</v>
      </c>
      <c r="C411" s="37" t="s">
        <v>1053</v>
      </c>
      <c r="D411" s="140" t="s">
        <v>23</v>
      </c>
      <c r="E411" s="140" t="s">
        <v>148</v>
      </c>
      <c r="F411" s="140" t="s">
        <v>148</v>
      </c>
      <c r="G411" s="47" t="s">
        <v>513</v>
      </c>
      <c r="H411" s="44">
        <v>3.2536879999999999</v>
      </c>
      <c r="I411" s="44">
        <v>0.45400000000000001</v>
      </c>
      <c r="J411" s="44">
        <v>2.1469999999999998</v>
      </c>
      <c r="K411" s="44">
        <v>0.65268799999999993</v>
      </c>
    </row>
    <row r="412" spans="1:11" x14ac:dyDescent="0.2">
      <c r="A412" s="139"/>
      <c r="B412" s="37" t="s">
        <v>1049</v>
      </c>
      <c r="C412" s="37" t="s">
        <v>1054</v>
      </c>
      <c r="D412" s="140" t="s">
        <v>23</v>
      </c>
      <c r="E412" s="140" t="s">
        <v>148</v>
      </c>
      <c r="F412" s="140" t="s">
        <v>148</v>
      </c>
      <c r="G412" s="47" t="s">
        <v>513</v>
      </c>
      <c r="H412" s="44">
        <v>3.2536879999999999</v>
      </c>
      <c r="I412" s="44">
        <v>0.45400000000000001</v>
      </c>
      <c r="J412" s="44">
        <v>2.1469999999999998</v>
      </c>
      <c r="K412" s="44">
        <v>0.65268799999999993</v>
      </c>
    </row>
    <row r="413" spans="1:11" x14ac:dyDescent="0.2">
      <c r="A413" s="139"/>
      <c r="B413" s="37" t="s">
        <v>1049</v>
      </c>
      <c r="C413" s="37" t="s">
        <v>1055</v>
      </c>
      <c r="D413" s="140" t="s">
        <v>23</v>
      </c>
      <c r="E413" s="140" t="s">
        <v>148</v>
      </c>
      <c r="F413" s="140" t="s">
        <v>148</v>
      </c>
      <c r="G413" s="47" t="s">
        <v>513</v>
      </c>
      <c r="H413" s="44">
        <v>3.2536879999999999</v>
      </c>
      <c r="I413" s="44">
        <v>0.45400000000000001</v>
      </c>
      <c r="J413" s="44">
        <v>2.1469999999999998</v>
      </c>
      <c r="K413" s="44">
        <v>0.65268799999999993</v>
      </c>
    </row>
    <row r="414" spans="1:11" x14ac:dyDescent="0.2">
      <c r="A414" s="139"/>
      <c r="B414" s="37" t="s">
        <v>1049</v>
      </c>
      <c r="C414" s="37" t="s">
        <v>1056</v>
      </c>
      <c r="D414" s="140" t="s">
        <v>23</v>
      </c>
      <c r="E414" s="140" t="s">
        <v>148</v>
      </c>
      <c r="F414" s="140" t="s">
        <v>148</v>
      </c>
      <c r="G414" s="47" t="s">
        <v>513</v>
      </c>
      <c r="H414" s="44">
        <v>3.2536879999999999</v>
      </c>
      <c r="I414" s="44">
        <v>0.45400000000000001</v>
      </c>
      <c r="J414" s="44">
        <v>2.1469999999999998</v>
      </c>
      <c r="K414" s="44">
        <v>0.65268799999999993</v>
      </c>
    </row>
    <row r="415" spans="1:11" x14ac:dyDescent="0.2">
      <c r="A415" s="139"/>
      <c r="B415" s="37" t="s">
        <v>1049</v>
      </c>
      <c r="C415" s="37" t="s">
        <v>1057</v>
      </c>
      <c r="D415" s="140" t="s">
        <v>23</v>
      </c>
      <c r="E415" s="140" t="s">
        <v>148</v>
      </c>
      <c r="F415" s="140" t="s">
        <v>148</v>
      </c>
      <c r="G415" s="47" t="s">
        <v>513</v>
      </c>
      <c r="H415" s="44">
        <v>3.2536879999999999</v>
      </c>
      <c r="I415" s="44">
        <v>0.45400000000000001</v>
      </c>
      <c r="J415" s="44">
        <v>2.1469999999999998</v>
      </c>
      <c r="K415" s="44">
        <v>0.65268799999999993</v>
      </c>
    </row>
    <row r="416" spans="1:11" x14ac:dyDescent="0.2">
      <c r="A416" s="139"/>
      <c r="B416" s="37" t="s">
        <v>1049</v>
      </c>
      <c r="C416" s="37" t="s">
        <v>1058</v>
      </c>
      <c r="D416" s="140" t="s">
        <v>23</v>
      </c>
      <c r="E416" s="140" t="s">
        <v>148</v>
      </c>
      <c r="F416" s="140" t="s">
        <v>148</v>
      </c>
      <c r="G416" s="47" t="s">
        <v>513</v>
      </c>
      <c r="H416" s="44">
        <v>3.2536879999999999</v>
      </c>
      <c r="I416" s="44">
        <v>0.45400000000000001</v>
      </c>
      <c r="J416" s="44">
        <v>2.1469999999999998</v>
      </c>
      <c r="K416" s="44">
        <v>0.65268799999999993</v>
      </c>
    </row>
    <row r="417" spans="1:11" x14ac:dyDescent="0.2">
      <c r="A417" s="139"/>
      <c r="B417" s="37" t="s">
        <v>1049</v>
      </c>
      <c r="C417" s="37" t="s">
        <v>1059</v>
      </c>
      <c r="D417" s="140" t="s">
        <v>23</v>
      </c>
      <c r="E417" s="140" t="s">
        <v>148</v>
      </c>
      <c r="F417" s="140" t="s">
        <v>148</v>
      </c>
      <c r="G417" s="47" t="s">
        <v>513</v>
      </c>
      <c r="H417" s="44">
        <v>3.2536879999999999</v>
      </c>
      <c r="I417" s="44">
        <v>0.45400000000000001</v>
      </c>
      <c r="J417" s="44">
        <v>2.1469999999999998</v>
      </c>
      <c r="K417" s="44">
        <v>0.65268799999999993</v>
      </c>
    </row>
    <row r="418" spans="1:11" x14ac:dyDescent="0.2">
      <c r="A418" s="139"/>
      <c r="B418" s="37" t="s">
        <v>1049</v>
      </c>
      <c r="C418" s="37" t="s">
        <v>1060</v>
      </c>
      <c r="D418" s="140" t="s">
        <v>23</v>
      </c>
      <c r="E418" s="140" t="s">
        <v>148</v>
      </c>
      <c r="F418" s="140" t="s">
        <v>148</v>
      </c>
      <c r="G418" s="47" t="s">
        <v>513</v>
      </c>
      <c r="H418" s="44">
        <v>3.2536879999999999</v>
      </c>
      <c r="I418" s="44">
        <v>0.45400000000000001</v>
      </c>
      <c r="J418" s="44">
        <v>2.1469999999999998</v>
      </c>
      <c r="K418" s="44">
        <v>0.65268799999999993</v>
      </c>
    </row>
    <row r="419" spans="1:11" x14ac:dyDescent="0.2">
      <c r="A419" s="139"/>
      <c r="B419" s="37" t="s">
        <v>1049</v>
      </c>
      <c r="C419" s="37" t="s">
        <v>1061</v>
      </c>
      <c r="D419" s="140" t="s">
        <v>23</v>
      </c>
      <c r="E419" s="140" t="s">
        <v>148</v>
      </c>
      <c r="F419" s="140" t="s">
        <v>148</v>
      </c>
      <c r="G419" s="47" t="s">
        <v>513</v>
      </c>
      <c r="H419" s="44">
        <v>3.2536879999999999</v>
      </c>
      <c r="I419" s="44">
        <v>0.45400000000000001</v>
      </c>
      <c r="J419" s="44">
        <v>2.1469999999999998</v>
      </c>
      <c r="K419" s="44">
        <v>0.65268799999999993</v>
      </c>
    </row>
    <row r="420" spans="1:11" x14ac:dyDescent="0.2">
      <c r="A420" s="139"/>
      <c r="B420" s="37" t="s">
        <v>1049</v>
      </c>
      <c r="C420" s="37" t="s">
        <v>1062</v>
      </c>
      <c r="D420" s="140" t="s">
        <v>23</v>
      </c>
      <c r="E420" s="140" t="s">
        <v>148</v>
      </c>
      <c r="F420" s="140" t="s">
        <v>148</v>
      </c>
      <c r="G420" s="47" t="s">
        <v>513</v>
      </c>
      <c r="H420" s="44">
        <v>9.1935439999999993</v>
      </c>
      <c r="I420" s="44">
        <v>0.63800000000000001</v>
      </c>
      <c r="J420" s="44">
        <v>6.5609999999999999</v>
      </c>
      <c r="K420" s="44">
        <v>1.9945439999999999</v>
      </c>
    </row>
    <row r="421" spans="1:11" x14ac:dyDescent="0.2">
      <c r="A421" s="139"/>
      <c r="B421" s="37" t="s">
        <v>1049</v>
      </c>
      <c r="C421" s="37" t="s">
        <v>1063</v>
      </c>
      <c r="D421" s="140" t="s">
        <v>23</v>
      </c>
      <c r="E421" s="140" t="s">
        <v>148</v>
      </c>
      <c r="F421" s="140" t="s">
        <v>148</v>
      </c>
      <c r="G421" s="47" t="s">
        <v>513</v>
      </c>
      <c r="H421" s="44">
        <v>9.1935439999999993</v>
      </c>
      <c r="I421" s="44">
        <v>0.63800000000000001</v>
      </c>
      <c r="J421" s="44">
        <v>6.5609999999999999</v>
      </c>
      <c r="K421" s="44">
        <v>1.9945439999999999</v>
      </c>
    </row>
    <row r="422" spans="1:11" x14ac:dyDescent="0.2">
      <c r="A422" s="139"/>
      <c r="B422" s="37" t="s">
        <v>1049</v>
      </c>
      <c r="C422" s="37" t="s">
        <v>1064</v>
      </c>
      <c r="D422" s="140" t="s">
        <v>23</v>
      </c>
      <c r="E422" s="140" t="s">
        <v>148</v>
      </c>
      <c r="F422" s="140" t="s">
        <v>148</v>
      </c>
      <c r="G422" s="47" t="s">
        <v>513</v>
      </c>
      <c r="H422" s="44">
        <v>2.8734639999999998</v>
      </c>
      <c r="I422" s="44">
        <v>0.375</v>
      </c>
      <c r="J422" s="44">
        <v>1.9159999999999999</v>
      </c>
      <c r="K422" s="44">
        <v>0.58246399999999998</v>
      </c>
    </row>
    <row r="423" spans="1:11" x14ac:dyDescent="0.2">
      <c r="A423" s="139"/>
      <c r="B423" s="37" t="s">
        <v>1049</v>
      </c>
      <c r="C423" s="37" t="s">
        <v>1065</v>
      </c>
      <c r="D423" s="140" t="s">
        <v>23</v>
      </c>
      <c r="E423" s="140" t="s">
        <v>148</v>
      </c>
      <c r="F423" s="140" t="s">
        <v>148</v>
      </c>
      <c r="G423" s="47" t="s">
        <v>513</v>
      </c>
      <c r="H423" s="44">
        <v>2.8734639999999998</v>
      </c>
      <c r="I423" s="44">
        <v>0.375</v>
      </c>
      <c r="J423" s="44">
        <v>1.9159999999999999</v>
      </c>
      <c r="K423" s="44">
        <v>0.58246399999999998</v>
      </c>
    </row>
    <row r="424" spans="1:11" ht="25.5" x14ac:dyDescent="0.2">
      <c r="A424" s="139"/>
      <c r="B424" s="37" t="s">
        <v>1066</v>
      </c>
      <c r="C424" s="37" t="s">
        <v>1067</v>
      </c>
      <c r="D424" s="140" t="s">
        <v>22</v>
      </c>
      <c r="E424" s="140" t="s">
        <v>148</v>
      </c>
      <c r="F424" s="140" t="s">
        <v>148</v>
      </c>
      <c r="G424" s="47" t="s">
        <v>513</v>
      </c>
      <c r="H424" s="44">
        <v>86.967040000000011</v>
      </c>
      <c r="I424" s="44">
        <v>80.271000000000001</v>
      </c>
      <c r="J424" s="44">
        <v>5.1349999999999998</v>
      </c>
      <c r="K424" s="44">
        <v>1.56104</v>
      </c>
    </row>
    <row r="425" spans="1:11" x14ac:dyDescent="0.2">
      <c r="A425" s="139"/>
      <c r="B425" s="37" t="s">
        <v>1068</v>
      </c>
      <c r="C425" s="37" t="s">
        <v>1069</v>
      </c>
      <c r="D425" s="140" t="s">
        <v>23</v>
      </c>
      <c r="E425" s="140" t="s">
        <v>148</v>
      </c>
      <c r="F425" s="140" t="s">
        <v>148</v>
      </c>
      <c r="G425" s="47" t="s">
        <v>513</v>
      </c>
      <c r="H425" s="44">
        <v>23.992447999999996</v>
      </c>
      <c r="I425" s="44">
        <v>12.795</v>
      </c>
      <c r="J425" s="44">
        <v>8.5869999999999997</v>
      </c>
      <c r="K425" s="44">
        <v>2.6104479999999999</v>
      </c>
    </row>
    <row r="426" spans="1:11" x14ac:dyDescent="0.2">
      <c r="A426" s="139"/>
      <c r="B426" s="37" t="s">
        <v>1068</v>
      </c>
      <c r="C426" s="37" t="s">
        <v>1070</v>
      </c>
      <c r="D426" s="140" t="s">
        <v>23</v>
      </c>
      <c r="E426" s="140" t="s">
        <v>148</v>
      </c>
      <c r="F426" s="140" t="s">
        <v>148</v>
      </c>
      <c r="G426" s="47" t="s">
        <v>513</v>
      </c>
      <c r="H426" s="44">
        <v>23.992447999999996</v>
      </c>
      <c r="I426" s="44">
        <v>12.795</v>
      </c>
      <c r="J426" s="44">
        <v>8.5869999999999997</v>
      </c>
      <c r="K426" s="44">
        <v>2.6104479999999999</v>
      </c>
    </row>
    <row r="427" spans="1:11" x14ac:dyDescent="0.2">
      <c r="A427" s="139"/>
      <c r="B427" s="37" t="s">
        <v>1068</v>
      </c>
      <c r="C427" s="37" t="s">
        <v>1071</v>
      </c>
      <c r="D427" s="140" t="s">
        <v>39</v>
      </c>
      <c r="E427" s="140" t="s">
        <v>148</v>
      </c>
      <c r="F427" s="140" t="s">
        <v>148</v>
      </c>
      <c r="G427" s="47" t="s">
        <v>513</v>
      </c>
      <c r="H427" s="44">
        <v>1.4101519999999999</v>
      </c>
      <c r="I427" s="44">
        <v>0.35</v>
      </c>
      <c r="J427" s="44">
        <v>0.81299999999999994</v>
      </c>
      <c r="K427" s="44">
        <v>0.24715199999999998</v>
      </c>
    </row>
    <row r="428" spans="1:11" x14ac:dyDescent="0.2">
      <c r="A428" s="139"/>
      <c r="B428" s="37" t="s">
        <v>1068</v>
      </c>
      <c r="C428" s="37" t="s">
        <v>1072</v>
      </c>
      <c r="D428" s="140" t="s">
        <v>39</v>
      </c>
      <c r="E428" s="140" t="s">
        <v>148</v>
      </c>
      <c r="F428" s="140" t="s">
        <v>148</v>
      </c>
      <c r="G428" s="47" t="s">
        <v>513</v>
      </c>
      <c r="H428" s="44">
        <v>1.4101519999999999</v>
      </c>
      <c r="I428" s="44">
        <v>0.35</v>
      </c>
      <c r="J428" s="44">
        <v>0.81299999999999994</v>
      </c>
      <c r="K428" s="44">
        <v>0.24715199999999998</v>
      </c>
    </row>
    <row r="429" spans="1:11" x14ac:dyDescent="0.2">
      <c r="A429" s="139"/>
      <c r="B429" s="37" t="s">
        <v>1068</v>
      </c>
      <c r="C429" s="37" t="s">
        <v>1073</v>
      </c>
      <c r="D429" s="140" t="s">
        <v>39</v>
      </c>
      <c r="E429" s="140" t="s">
        <v>148</v>
      </c>
      <c r="F429" s="140" t="s">
        <v>148</v>
      </c>
      <c r="G429" s="47" t="s">
        <v>513</v>
      </c>
      <c r="H429" s="44">
        <v>1.4101519999999999</v>
      </c>
      <c r="I429" s="44">
        <v>0.35</v>
      </c>
      <c r="J429" s="44">
        <v>0.81299999999999994</v>
      </c>
      <c r="K429" s="44">
        <v>0.24715199999999998</v>
      </c>
    </row>
    <row r="430" spans="1:11" x14ac:dyDescent="0.2">
      <c r="A430" s="139"/>
      <c r="B430" s="37" t="s">
        <v>1068</v>
      </c>
      <c r="C430" s="37" t="s">
        <v>1074</v>
      </c>
      <c r="D430" s="140" t="s">
        <v>39</v>
      </c>
      <c r="E430" s="140" t="s">
        <v>148</v>
      </c>
      <c r="F430" s="140" t="s">
        <v>148</v>
      </c>
      <c r="G430" s="47" t="s">
        <v>513</v>
      </c>
      <c r="H430" s="44">
        <v>1.4101519999999999</v>
      </c>
      <c r="I430" s="44">
        <v>0.35</v>
      </c>
      <c r="J430" s="44">
        <v>0.81299999999999994</v>
      </c>
      <c r="K430" s="44">
        <v>0.24715199999999998</v>
      </c>
    </row>
    <row r="431" spans="1:11" x14ac:dyDescent="0.2">
      <c r="A431" s="139"/>
      <c r="B431" s="37" t="s">
        <v>1068</v>
      </c>
      <c r="C431" s="37" t="s">
        <v>1075</v>
      </c>
      <c r="D431" s="140" t="s">
        <v>39</v>
      </c>
      <c r="E431" s="140" t="s">
        <v>148</v>
      </c>
      <c r="F431" s="140" t="s">
        <v>148</v>
      </c>
      <c r="G431" s="47" t="s">
        <v>513</v>
      </c>
      <c r="H431" s="44">
        <v>1.4101519999999999</v>
      </c>
      <c r="I431" s="44">
        <v>0.35</v>
      </c>
      <c r="J431" s="44">
        <v>0.81299999999999994</v>
      </c>
      <c r="K431" s="44">
        <v>0.24715199999999998</v>
      </c>
    </row>
    <row r="432" spans="1:11" x14ac:dyDescent="0.2">
      <c r="A432" s="139"/>
      <c r="B432" s="37" t="s">
        <v>1068</v>
      </c>
      <c r="C432" s="37" t="s">
        <v>1076</v>
      </c>
      <c r="D432" s="140" t="s">
        <v>39</v>
      </c>
      <c r="E432" s="140" t="s">
        <v>148</v>
      </c>
      <c r="F432" s="140" t="s">
        <v>148</v>
      </c>
      <c r="G432" s="47" t="s">
        <v>513</v>
      </c>
      <c r="H432" s="44">
        <v>1.4101519999999999</v>
      </c>
      <c r="I432" s="44">
        <v>0.35</v>
      </c>
      <c r="J432" s="44">
        <v>0.81299999999999994</v>
      </c>
      <c r="K432" s="44">
        <v>0.24715199999999998</v>
      </c>
    </row>
    <row r="433" spans="1:11" x14ac:dyDescent="0.2">
      <c r="A433" s="139"/>
      <c r="B433" s="37" t="s">
        <v>1068</v>
      </c>
      <c r="C433" s="37" t="s">
        <v>1077</v>
      </c>
      <c r="D433" s="140" t="s">
        <v>39</v>
      </c>
      <c r="E433" s="140" t="s">
        <v>148</v>
      </c>
      <c r="F433" s="140" t="s">
        <v>148</v>
      </c>
      <c r="G433" s="47" t="s">
        <v>513</v>
      </c>
      <c r="H433" s="44">
        <v>1.4101519999999999</v>
      </c>
      <c r="I433" s="44">
        <v>0.35</v>
      </c>
      <c r="J433" s="44">
        <v>0.81299999999999994</v>
      </c>
      <c r="K433" s="44">
        <v>0.24715199999999998</v>
      </c>
    </row>
    <row r="434" spans="1:11" x14ac:dyDescent="0.2">
      <c r="A434" s="139"/>
      <c r="B434" s="37" t="s">
        <v>1068</v>
      </c>
      <c r="C434" s="37" t="s">
        <v>1078</v>
      </c>
      <c r="D434" s="140" t="s">
        <v>39</v>
      </c>
      <c r="E434" s="140" t="s">
        <v>148</v>
      </c>
      <c r="F434" s="140" t="s">
        <v>148</v>
      </c>
      <c r="G434" s="47" t="s">
        <v>513</v>
      </c>
      <c r="H434" s="44">
        <v>1.4101519999999999</v>
      </c>
      <c r="I434" s="44">
        <v>0.35</v>
      </c>
      <c r="J434" s="44">
        <v>0.81299999999999994</v>
      </c>
      <c r="K434" s="44">
        <v>0.24715199999999998</v>
      </c>
    </row>
    <row r="435" spans="1:11" x14ac:dyDescent="0.2">
      <c r="A435" s="139"/>
      <c r="B435" s="37" t="s">
        <v>1068</v>
      </c>
      <c r="C435" s="37" t="s">
        <v>1079</v>
      </c>
      <c r="D435" s="140" t="s">
        <v>39</v>
      </c>
      <c r="E435" s="140" t="s">
        <v>148</v>
      </c>
      <c r="F435" s="140" t="s">
        <v>148</v>
      </c>
      <c r="G435" s="47" t="s">
        <v>513</v>
      </c>
      <c r="H435" s="44">
        <v>1.4101519999999999</v>
      </c>
      <c r="I435" s="44">
        <v>0.35</v>
      </c>
      <c r="J435" s="44">
        <v>0.81299999999999994</v>
      </c>
      <c r="K435" s="44">
        <v>0.24715199999999998</v>
      </c>
    </row>
    <row r="436" spans="1:11" x14ac:dyDescent="0.2">
      <c r="A436" s="139"/>
      <c r="B436" s="37" t="s">
        <v>1068</v>
      </c>
      <c r="C436" s="37" t="s">
        <v>1080</v>
      </c>
      <c r="D436" s="140" t="s">
        <v>39</v>
      </c>
      <c r="E436" s="140" t="s">
        <v>148</v>
      </c>
      <c r="F436" s="140" t="s">
        <v>148</v>
      </c>
      <c r="G436" s="47" t="s">
        <v>513</v>
      </c>
      <c r="H436" s="44">
        <v>1.4101519999999999</v>
      </c>
      <c r="I436" s="44">
        <v>0.35</v>
      </c>
      <c r="J436" s="44">
        <v>0.81299999999999994</v>
      </c>
      <c r="K436" s="44">
        <v>0.24715199999999998</v>
      </c>
    </row>
    <row r="437" spans="1:11" x14ac:dyDescent="0.2">
      <c r="A437" s="139"/>
      <c r="B437" s="37" t="s">
        <v>1068</v>
      </c>
      <c r="C437" s="37" t="s">
        <v>1081</v>
      </c>
      <c r="D437" s="140" t="s">
        <v>39</v>
      </c>
      <c r="E437" s="140" t="s">
        <v>148</v>
      </c>
      <c r="F437" s="140" t="s">
        <v>148</v>
      </c>
      <c r="G437" s="47" t="s">
        <v>513</v>
      </c>
      <c r="H437" s="44">
        <v>1.4101519999999999</v>
      </c>
      <c r="I437" s="44">
        <v>0.35</v>
      </c>
      <c r="J437" s="44">
        <v>0.81299999999999994</v>
      </c>
      <c r="K437" s="44">
        <v>0.24715199999999998</v>
      </c>
    </row>
    <row r="438" spans="1:11" x14ac:dyDescent="0.2">
      <c r="A438" s="139"/>
      <c r="B438" s="37" t="s">
        <v>1068</v>
      </c>
      <c r="C438" s="37" t="s">
        <v>1082</v>
      </c>
      <c r="D438" s="140" t="s">
        <v>39</v>
      </c>
      <c r="E438" s="140" t="s">
        <v>148</v>
      </c>
      <c r="F438" s="140" t="s">
        <v>148</v>
      </c>
      <c r="G438" s="47" t="s">
        <v>513</v>
      </c>
      <c r="H438" s="44">
        <v>1.4101519999999999</v>
      </c>
      <c r="I438" s="44">
        <v>0.35</v>
      </c>
      <c r="J438" s="44">
        <v>0.81299999999999994</v>
      </c>
      <c r="K438" s="44">
        <v>0.24715199999999998</v>
      </c>
    </row>
    <row r="439" spans="1:11" x14ac:dyDescent="0.2">
      <c r="A439" s="139"/>
      <c r="B439" s="37" t="s">
        <v>1068</v>
      </c>
      <c r="C439" s="37" t="s">
        <v>1083</v>
      </c>
      <c r="D439" s="140" t="s">
        <v>39</v>
      </c>
      <c r="E439" s="140" t="s">
        <v>148</v>
      </c>
      <c r="F439" s="140" t="s">
        <v>148</v>
      </c>
      <c r="G439" s="47" t="s">
        <v>513</v>
      </c>
      <c r="H439" s="44">
        <v>1.4101519999999999</v>
      </c>
      <c r="I439" s="44">
        <v>0.35</v>
      </c>
      <c r="J439" s="44">
        <v>0.81299999999999994</v>
      </c>
      <c r="K439" s="44">
        <v>0.24715199999999998</v>
      </c>
    </row>
    <row r="440" spans="1:11" x14ac:dyDescent="0.2">
      <c r="A440" s="139"/>
      <c r="B440" s="37" t="s">
        <v>1084</v>
      </c>
      <c r="C440" s="37" t="s">
        <v>633</v>
      </c>
      <c r="D440" s="140" t="s">
        <v>22</v>
      </c>
      <c r="E440" s="140" t="s">
        <v>148</v>
      </c>
      <c r="F440" s="140" t="s">
        <v>149</v>
      </c>
      <c r="G440" s="47" t="s">
        <v>513</v>
      </c>
      <c r="H440" s="44">
        <v>44.821599999999997</v>
      </c>
      <c r="I440" s="44">
        <v>44.3</v>
      </c>
      <c r="J440" s="44">
        <v>0.4</v>
      </c>
      <c r="K440" s="44">
        <v>0.1216</v>
      </c>
    </row>
    <row r="441" spans="1:11" ht="25.5" x14ac:dyDescent="0.2">
      <c r="A441" s="139"/>
      <c r="B441" s="37" t="s">
        <v>1085</v>
      </c>
      <c r="C441" s="37" t="s">
        <v>1086</v>
      </c>
      <c r="D441" s="140" t="s">
        <v>23</v>
      </c>
      <c r="E441" s="140" t="s">
        <v>148</v>
      </c>
      <c r="F441" s="140" t="s">
        <v>148</v>
      </c>
      <c r="G441" s="47" t="s">
        <v>513</v>
      </c>
      <c r="H441" s="44">
        <v>8.516907999999999</v>
      </c>
      <c r="I441" s="43">
        <v>5.0978199999999996</v>
      </c>
      <c r="J441" s="43">
        <v>2.6219999999999999</v>
      </c>
      <c r="K441" s="44">
        <v>0.79708799999999991</v>
      </c>
    </row>
    <row r="442" spans="1:11" x14ac:dyDescent="0.2">
      <c r="A442" s="139"/>
      <c r="B442" s="37" t="s">
        <v>1085</v>
      </c>
      <c r="C442" s="37" t="s">
        <v>1087</v>
      </c>
      <c r="D442" s="140" t="s">
        <v>22</v>
      </c>
      <c r="E442" s="140" t="s">
        <v>149</v>
      </c>
      <c r="F442" s="140" t="s">
        <v>149</v>
      </c>
      <c r="G442" s="47" t="s">
        <v>513</v>
      </c>
      <c r="H442" s="44">
        <v>166.77047599999997</v>
      </c>
      <c r="I442" s="43">
        <v>165.63077999999999</v>
      </c>
      <c r="J442" s="43">
        <v>0.874</v>
      </c>
      <c r="K442" s="44">
        <v>0.26569599999999999</v>
      </c>
    </row>
    <row r="443" spans="1:11" x14ac:dyDescent="0.2">
      <c r="A443" s="139"/>
      <c r="B443" s="37" t="s">
        <v>1088</v>
      </c>
      <c r="C443" s="37" t="s">
        <v>1089</v>
      </c>
      <c r="D443" s="140" t="s">
        <v>22</v>
      </c>
      <c r="E443" s="140" t="s">
        <v>149</v>
      </c>
      <c r="F443" s="140" t="s">
        <v>149</v>
      </c>
      <c r="G443" s="47" t="s">
        <v>513</v>
      </c>
      <c r="H443" s="44">
        <v>166.770456</v>
      </c>
      <c r="I443" s="43">
        <v>165.63076000000001</v>
      </c>
      <c r="J443" s="43">
        <v>0.874</v>
      </c>
      <c r="K443" s="44">
        <v>0.26569599999999999</v>
      </c>
    </row>
    <row r="444" spans="1:11" ht="25.5" x14ac:dyDescent="0.2">
      <c r="A444" s="139"/>
      <c r="B444" s="37" t="s">
        <v>1088</v>
      </c>
      <c r="C444" s="37" t="s">
        <v>1090</v>
      </c>
      <c r="D444" s="140" t="s">
        <v>22</v>
      </c>
      <c r="E444" s="140" t="s">
        <v>149</v>
      </c>
      <c r="F444" s="140" t="s">
        <v>149</v>
      </c>
      <c r="G444" s="47" t="s">
        <v>513</v>
      </c>
      <c r="H444" s="44">
        <v>18.669688000000001</v>
      </c>
      <c r="I444" s="43">
        <v>9.5521200000000004</v>
      </c>
      <c r="J444" s="43">
        <v>6.992</v>
      </c>
      <c r="K444" s="44">
        <v>2.1255679999999999</v>
      </c>
    </row>
    <row r="445" spans="1:11" x14ac:dyDescent="0.2">
      <c r="A445" s="139"/>
      <c r="B445" s="17" t="s">
        <v>1091</v>
      </c>
      <c r="C445" s="130" t="s">
        <v>1092</v>
      </c>
      <c r="D445" s="140" t="s">
        <v>22</v>
      </c>
      <c r="E445" s="140" t="s">
        <v>148</v>
      </c>
      <c r="F445" s="140" t="s">
        <v>148</v>
      </c>
      <c r="G445" s="47" t="s">
        <v>513</v>
      </c>
      <c r="H445" s="44">
        <v>11.363282</v>
      </c>
      <c r="I445" s="43">
        <v>0.91433000000000009</v>
      </c>
      <c r="J445" s="43">
        <v>8.0129999999999999</v>
      </c>
      <c r="K445" s="44">
        <v>2.4359519999999999</v>
      </c>
    </row>
    <row r="446" spans="1:11" x14ac:dyDescent="0.2">
      <c r="A446" s="139"/>
      <c r="B446" s="17" t="s">
        <v>1091</v>
      </c>
      <c r="C446" s="130" t="s">
        <v>1093</v>
      </c>
      <c r="D446" s="140" t="s">
        <v>22</v>
      </c>
      <c r="E446" s="140" t="s">
        <v>148</v>
      </c>
      <c r="F446" s="140" t="s">
        <v>148</v>
      </c>
      <c r="G446" s="47" t="s">
        <v>513</v>
      </c>
      <c r="H446" s="44">
        <v>11.363282</v>
      </c>
      <c r="I446" s="43">
        <v>0.91433000000000009</v>
      </c>
      <c r="J446" s="43">
        <v>8.0129999999999999</v>
      </c>
      <c r="K446" s="44">
        <v>2.4359519999999999</v>
      </c>
    </row>
    <row r="447" spans="1:11" x14ac:dyDescent="0.2">
      <c r="A447" s="139"/>
      <c r="B447" s="17" t="s">
        <v>1091</v>
      </c>
      <c r="C447" s="130" t="s">
        <v>1094</v>
      </c>
      <c r="D447" s="140" t="s">
        <v>22</v>
      </c>
      <c r="E447" s="140" t="s">
        <v>148</v>
      </c>
      <c r="F447" s="140" t="s">
        <v>148</v>
      </c>
      <c r="G447" s="47" t="s">
        <v>513</v>
      </c>
      <c r="H447" s="44">
        <v>26.129846000000001</v>
      </c>
      <c r="I447" s="43">
        <v>5.4236300000000002</v>
      </c>
      <c r="J447" s="43">
        <v>15.879</v>
      </c>
      <c r="K447" s="44">
        <v>4.827216</v>
      </c>
    </row>
    <row r="448" spans="1:11" x14ac:dyDescent="0.2">
      <c r="A448" s="139"/>
      <c r="B448" s="17" t="s">
        <v>1091</v>
      </c>
      <c r="C448" s="130" t="s">
        <v>1095</v>
      </c>
      <c r="D448" s="140" t="s">
        <v>22</v>
      </c>
      <c r="E448" s="140" t="s">
        <v>148</v>
      </c>
      <c r="F448" s="140" t="s">
        <v>148</v>
      </c>
      <c r="G448" s="47" t="s">
        <v>513</v>
      </c>
      <c r="H448" s="44">
        <v>11.166772</v>
      </c>
      <c r="I448" s="43">
        <v>0.71782000000000001</v>
      </c>
      <c r="J448" s="43">
        <v>8.0129999999999999</v>
      </c>
      <c r="K448" s="44">
        <v>2.4359519999999999</v>
      </c>
    </row>
    <row r="449" spans="1:11" x14ac:dyDescent="0.2">
      <c r="A449" s="139"/>
      <c r="B449" s="17" t="s">
        <v>1091</v>
      </c>
      <c r="C449" s="130" t="s">
        <v>1096</v>
      </c>
      <c r="D449" s="140" t="s">
        <v>22</v>
      </c>
      <c r="E449" s="140" t="s">
        <v>148</v>
      </c>
      <c r="F449" s="140" t="s">
        <v>148</v>
      </c>
      <c r="G449" s="47" t="s">
        <v>513</v>
      </c>
      <c r="H449" s="44">
        <v>11.166772</v>
      </c>
      <c r="I449" s="43">
        <v>0.71782000000000001</v>
      </c>
      <c r="J449" s="43">
        <v>8.0129999999999999</v>
      </c>
      <c r="K449" s="44">
        <v>2.4359519999999999</v>
      </c>
    </row>
    <row r="450" spans="1:11" x14ac:dyDescent="0.2">
      <c r="A450" s="139"/>
      <c r="B450" s="37" t="s">
        <v>1097</v>
      </c>
      <c r="C450" s="37" t="s">
        <v>1098</v>
      </c>
      <c r="D450" s="140" t="s">
        <v>23</v>
      </c>
      <c r="E450" s="140" t="s">
        <v>278</v>
      </c>
      <c r="F450" s="140" t="s">
        <v>278</v>
      </c>
      <c r="G450" s="47" t="s">
        <v>513</v>
      </c>
      <c r="H450" s="44">
        <v>50.512628000000007</v>
      </c>
      <c r="I450" s="43">
        <v>15.751899999999999</v>
      </c>
      <c r="J450" s="43">
        <v>26.657</v>
      </c>
      <c r="K450" s="44">
        <v>8.1037280000000003</v>
      </c>
    </row>
    <row r="451" spans="1:11" x14ac:dyDescent="0.2">
      <c r="A451" s="139"/>
      <c r="B451" s="37" t="s">
        <v>1099</v>
      </c>
      <c r="C451" s="37" t="s">
        <v>1100</v>
      </c>
      <c r="D451" s="140" t="s">
        <v>22</v>
      </c>
      <c r="E451" s="140" t="s">
        <v>148</v>
      </c>
      <c r="F451" s="140" t="s">
        <v>148</v>
      </c>
      <c r="G451" s="47" t="s">
        <v>513</v>
      </c>
      <c r="H451" s="44">
        <v>96.181969999999993</v>
      </c>
      <c r="I451" s="43">
        <v>5.0062899999999999</v>
      </c>
      <c r="J451" s="43">
        <v>69.92</v>
      </c>
      <c r="K451" s="44">
        <v>21.255680000000002</v>
      </c>
    </row>
    <row r="452" spans="1:11" x14ac:dyDescent="0.2">
      <c r="A452" s="139"/>
      <c r="B452" s="37" t="s">
        <v>1101</v>
      </c>
      <c r="C452" s="37" t="s">
        <v>900</v>
      </c>
      <c r="D452" s="140" t="s">
        <v>23</v>
      </c>
      <c r="E452" s="140" t="s">
        <v>278</v>
      </c>
      <c r="F452" s="140" t="s">
        <v>278</v>
      </c>
      <c r="G452" s="47" t="s">
        <v>513</v>
      </c>
      <c r="H452" s="44">
        <v>10.800288</v>
      </c>
      <c r="I452" s="43">
        <v>6.75528</v>
      </c>
      <c r="J452" s="43">
        <v>3.1019999999999999</v>
      </c>
      <c r="K452" s="44">
        <v>0.94300799999999996</v>
      </c>
    </row>
    <row r="453" spans="1:11" x14ac:dyDescent="0.2">
      <c r="A453" s="139"/>
      <c r="B453" s="37" t="s">
        <v>1102</v>
      </c>
      <c r="C453" s="37" t="s">
        <v>900</v>
      </c>
      <c r="D453" s="140" t="s">
        <v>23</v>
      </c>
      <c r="E453" s="140" t="s">
        <v>278</v>
      </c>
      <c r="F453" s="140" t="s">
        <v>278</v>
      </c>
      <c r="G453" s="47" t="s">
        <v>513</v>
      </c>
      <c r="H453" s="44">
        <v>3.1046879999999999</v>
      </c>
      <c r="I453" s="43">
        <v>0.37020000000000003</v>
      </c>
      <c r="J453" s="43">
        <v>2.097</v>
      </c>
      <c r="K453" s="44">
        <v>0.63748799999999994</v>
      </c>
    </row>
    <row r="454" spans="1:11" x14ac:dyDescent="0.2">
      <c r="A454" s="139"/>
      <c r="B454" s="17" t="s">
        <v>1103</v>
      </c>
      <c r="C454" s="37" t="s">
        <v>1104</v>
      </c>
      <c r="D454" s="140" t="s">
        <v>22</v>
      </c>
      <c r="E454" s="140" t="s">
        <v>149</v>
      </c>
      <c r="F454" s="140" t="s">
        <v>149</v>
      </c>
      <c r="G454" s="47" t="s">
        <v>513</v>
      </c>
      <c r="H454" s="44">
        <v>5.74437</v>
      </c>
      <c r="I454" s="43">
        <v>4.4338500000000005</v>
      </c>
      <c r="J454" s="43">
        <v>1.0049999999999999</v>
      </c>
      <c r="K454" s="44">
        <v>0.30551999999999996</v>
      </c>
    </row>
    <row r="455" spans="1:11" x14ac:dyDescent="0.2">
      <c r="A455" s="139"/>
      <c r="B455" s="17" t="s">
        <v>1105</v>
      </c>
      <c r="C455" s="37" t="s">
        <v>1104</v>
      </c>
      <c r="D455" s="140" t="s">
        <v>22</v>
      </c>
      <c r="E455" s="140" t="s">
        <v>149</v>
      </c>
      <c r="F455" s="140" t="s">
        <v>149</v>
      </c>
      <c r="G455" s="47" t="s">
        <v>513</v>
      </c>
      <c r="H455" s="44">
        <v>5.6676899999999995</v>
      </c>
      <c r="I455" s="43">
        <v>4.35717</v>
      </c>
      <c r="J455" s="43">
        <v>1.0049999999999999</v>
      </c>
      <c r="K455" s="44">
        <v>0.30551999999999996</v>
      </c>
    </row>
    <row r="456" spans="1:11" x14ac:dyDescent="0.2">
      <c r="A456" s="139"/>
      <c r="B456" s="17" t="s">
        <v>1106</v>
      </c>
      <c r="C456" s="37" t="s">
        <v>1104</v>
      </c>
      <c r="D456" s="140" t="s">
        <v>22</v>
      </c>
      <c r="E456" s="140" t="s">
        <v>149</v>
      </c>
      <c r="F456" s="140" t="s">
        <v>149</v>
      </c>
      <c r="G456" s="47" t="s">
        <v>513</v>
      </c>
      <c r="H456" s="44">
        <v>1.379032</v>
      </c>
      <c r="I456" s="43">
        <v>9.7200000000000009E-2</v>
      </c>
      <c r="J456" s="43">
        <v>0.98299999999999998</v>
      </c>
      <c r="K456" s="44">
        <v>0.29883199999999999</v>
      </c>
    </row>
    <row r="457" spans="1:11" x14ac:dyDescent="0.2">
      <c r="A457" s="139"/>
      <c r="B457" s="17" t="s">
        <v>1107</v>
      </c>
      <c r="C457" s="37" t="s">
        <v>1104</v>
      </c>
      <c r="D457" s="140" t="s">
        <v>22</v>
      </c>
      <c r="E457" s="140" t="s">
        <v>149</v>
      </c>
      <c r="F457" s="140" t="s">
        <v>149</v>
      </c>
      <c r="G457" s="47" t="s">
        <v>513</v>
      </c>
      <c r="H457" s="44">
        <v>1.406002</v>
      </c>
      <c r="I457" s="43">
        <v>0.12417</v>
      </c>
      <c r="J457" s="43">
        <v>0.98299999999999998</v>
      </c>
      <c r="K457" s="44">
        <v>0.29883199999999999</v>
      </c>
    </row>
    <row r="458" spans="1:11" x14ac:dyDescent="0.2">
      <c r="A458" s="139"/>
      <c r="B458" s="17" t="s">
        <v>1108</v>
      </c>
      <c r="C458" s="37" t="s">
        <v>1100</v>
      </c>
      <c r="D458" s="140" t="s">
        <v>22</v>
      </c>
      <c r="E458" s="140" t="s">
        <v>149</v>
      </c>
      <c r="F458" s="140" t="s">
        <v>149</v>
      </c>
      <c r="G458" s="47" t="s">
        <v>513</v>
      </c>
      <c r="H458" s="44">
        <v>20.71077</v>
      </c>
      <c r="I458" s="43">
        <v>3.6153299999999997</v>
      </c>
      <c r="J458" s="43">
        <v>13.11</v>
      </c>
      <c r="K458" s="44">
        <v>3.9854399999999996</v>
      </c>
    </row>
    <row r="459" spans="1:11" x14ac:dyDescent="0.2">
      <c r="A459" s="139"/>
      <c r="B459" s="37" t="s">
        <v>1109</v>
      </c>
      <c r="C459" s="37" t="s">
        <v>1110</v>
      </c>
      <c r="D459" s="140" t="s">
        <v>22</v>
      </c>
      <c r="E459" s="140" t="s">
        <v>148</v>
      </c>
      <c r="F459" s="140" t="s">
        <v>148</v>
      </c>
      <c r="G459" s="47" t="s">
        <v>513</v>
      </c>
      <c r="H459" s="44">
        <v>11.37298608</v>
      </c>
      <c r="I459" s="44">
        <v>0.95399999999999996</v>
      </c>
      <c r="J459" s="44">
        <v>7.9900200000000003</v>
      </c>
      <c r="K459" s="44">
        <v>2.4289660799999999</v>
      </c>
    </row>
    <row r="460" spans="1:11" x14ac:dyDescent="0.2">
      <c r="A460" s="139"/>
      <c r="B460" s="37" t="s">
        <v>1011</v>
      </c>
      <c r="C460" s="37" t="s">
        <v>1111</v>
      </c>
      <c r="D460" s="140" t="s">
        <v>22</v>
      </c>
      <c r="E460" s="140" t="s">
        <v>148</v>
      </c>
      <c r="F460" s="140" t="s">
        <v>148</v>
      </c>
      <c r="G460" s="47" t="s">
        <v>513</v>
      </c>
      <c r="H460" s="44">
        <v>13.280185119999999</v>
      </c>
      <c r="I460" s="44">
        <v>0.70599999999999996</v>
      </c>
      <c r="J460" s="44">
        <v>9.6427800000000001</v>
      </c>
      <c r="K460" s="44">
        <v>2.93140512</v>
      </c>
    </row>
    <row r="461" spans="1:11" x14ac:dyDescent="0.2">
      <c r="A461" s="139"/>
      <c r="B461" s="37" t="s">
        <v>1112</v>
      </c>
      <c r="C461" s="37" t="s">
        <v>1113</v>
      </c>
      <c r="D461" s="140" t="s">
        <v>22</v>
      </c>
      <c r="E461" s="140" t="s">
        <v>148</v>
      </c>
      <c r="F461" s="140" t="s">
        <v>148</v>
      </c>
      <c r="G461" s="47" t="s">
        <v>513</v>
      </c>
      <c r="H461" s="44">
        <v>18.218105920000003</v>
      </c>
      <c r="I461" s="44">
        <v>1.5980000000000001</v>
      </c>
      <c r="J461" s="44">
        <v>12.745480000000001</v>
      </c>
      <c r="K461" s="44">
        <v>3.8746259200000002</v>
      </c>
    </row>
    <row r="462" spans="1:11" x14ac:dyDescent="0.2">
      <c r="A462" s="139"/>
      <c r="B462" s="37" t="s">
        <v>1114</v>
      </c>
      <c r="C462" s="37" t="s">
        <v>1115</v>
      </c>
      <c r="D462" s="140" t="s">
        <v>23</v>
      </c>
      <c r="E462" s="140" t="s">
        <v>148</v>
      </c>
      <c r="F462" s="140" t="s">
        <v>148</v>
      </c>
      <c r="G462" s="47" t="s">
        <v>513</v>
      </c>
      <c r="H462" s="44">
        <v>40.846643039999996</v>
      </c>
      <c r="I462" s="44">
        <v>3.0289999999999999</v>
      </c>
      <c r="J462" s="44">
        <v>29.001259999999998</v>
      </c>
      <c r="K462" s="44">
        <v>8.8163830399999998</v>
      </c>
    </row>
    <row r="463" spans="1:11" x14ac:dyDescent="0.2">
      <c r="A463" s="139"/>
      <c r="B463" s="37" t="s">
        <v>946</v>
      </c>
      <c r="C463" s="37" t="s">
        <v>1116</v>
      </c>
      <c r="D463" s="140" t="s">
        <v>23</v>
      </c>
      <c r="E463" s="140" t="s">
        <v>148</v>
      </c>
      <c r="F463" s="140" t="s">
        <v>148</v>
      </c>
      <c r="G463" s="47" t="s">
        <v>513</v>
      </c>
      <c r="H463" s="44">
        <v>11.367229200000001</v>
      </c>
      <c r="I463" s="44">
        <v>1.387</v>
      </c>
      <c r="J463" s="44">
        <v>7.6535500000000001</v>
      </c>
      <c r="K463" s="44">
        <v>2.3266792000000001</v>
      </c>
    </row>
    <row r="464" spans="1:11" x14ac:dyDescent="0.2">
      <c r="A464" s="139"/>
      <c r="B464" s="37" t="s">
        <v>946</v>
      </c>
      <c r="C464" s="37" t="s">
        <v>1117</v>
      </c>
      <c r="D464" s="140" t="s">
        <v>23</v>
      </c>
      <c r="E464" s="140" t="s">
        <v>148</v>
      </c>
      <c r="F464" s="140" t="s">
        <v>148</v>
      </c>
      <c r="G464" s="47" t="s">
        <v>513</v>
      </c>
      <c r="H464" s="44">
        <v>13.204867520000001</v>
      </c>
      <c r="I464" s="44">
        <v>2.5369999999999999</v>
      </c>
      <c r="J464" s="44">
        <v>8.1808800000000002</v>
      </c>
      <c r="K464" s="44">
        <v>2.48698752</v>
      </c>
    </row>
    <row r="465" spans="1:11" ht="25.5" x14ac:dyDescent="0.2">
      <c r="A465" s="139"/>
      <c r="B465" s="37" t="s">
        <v>946</v>
      </c>
      <c r="C465" s="37" t="s">
        <v>1118</v>
      </c>
      <c r="D465" s="140" t="s">
        <v>23</v>
      </c>
      <c r="E465" s="140" t="s">
        <v>278</v>
      </c>
      <c r="F465" s="140" t="s">
        <v>278</v>
      </c>
      <c r="G465" s="47" t="s">
        <v>513</v>
      </c>
      <c r="H465" s="44">
        <v>28.703451040000004</v>
      </c>
      <c r="I465" s="44">
        <v>1.5760000000000001</v>
      </c>
      <c r="J465" s="44">
        <v>20.803260000000002</v>
      </c>
      <c r="K465" s="44">
        <v>6.3241910400000005</v>
      </c>
    </row>
    <row r="466" spans="1:11" x14ac:dyDescent="0.2">
      <c r="A466" s="139"/>
      <c r="B466" s="37" t="s">
        <v>1119</v>
      </c>
      <c r="C466" s="37" t="s">
        <v>1120</v>
      </c>
      <c r="D466" s="140" t="s">
        <v>23</v>
      </c>
      <c r="E466" s="140" t="s">
        <v>148</v>
      </c>
      <c r="F466" s="140" t="s">
        <v>148</v>
      </c>
      <c r="G466" s="47" t="s">
        <v>513</v>
      </c>
      <c r="H466" s="44">
        <v>7.6893180799999996</v>
      </c>
      <c r="I466" s="44">
        <v>2.427</v>
      </c>
      <c r="J466" s="44">
        <v>4.03552</v>
      </c>
      <c r="K466" s="44">
        <v>1.22679808</v>
      </c>
    </row>
    <row r="467" spans="1:11" x14ac:dyDescent="0.2">
      <c r="A467" s="139"/>
      <c r="B467" s="37" t="s">
        <v>1121</v>
      </c>
      <c r="C467" s="37" t="s">
        <v>1122</v>
      </c>
      <c r="D467" s="140" t="s">
        <v>23</v>
      </c>
      <c r="E467" s="140" t="s">
        <v>149</v>
      </c>
      <c r="F467" s="140" t="s">
        <v>149</v>
      </c>
      <c r="G467" s="47" t="s">
        <v>513</v>
      </c>
      <c r="H467" s="44">
        <v>3.9855305599999999</v>
      </c>
      <c r="I467" s="44">
        <v>0.4</v>
      </c>
      <c r="J467" s="44">
        <v>2.7496399999999999</v>
      </c>
      <c r="K467" s="44">
        <v>0.83589055999999995</v>
      </c>
    </row>
    <row r="468" spans="1:11" x14ac:dyDescent="0.2">
      <c r="A468" s="139"/>
      <c r="B468" s="37" t="s">
        <v>1123</v>
      </c>
      <c r="C468" s="37" t="s">
        <v>1124</v>
      </c>
      <c r="D468" s="140" t="s">
        <v>22</v>
      </c>
      <c r="E468" s="140" t="s">
        <v>148</v>
      </c>
      <c r="F468" s="140" t="s">
        <v>149</v>
      </c>
      <c r="G468" s="47" t="s">
        <v>513</v>
      </c>
      <c r="H468" s="44">
        <v>88.001599999999996</v>
      </c>
      <c r="I468" s="44">
        <v>12.5</v>
      </c>
      <c r="J468" s="44">
        <v>57.9</v>
      </c>
      <c r="K468" s="44">
        <v>17.601599999999998</v>
      </c>
    </row>
    <row r="469" spans="1:11" x14ac:dyDescent="0.2">
      <c r="A469" s="139"/>
      <c r="B469" s="37" t="s">
        <v>1125</v>
      </c>
      <c r="C469" s="37" t="s">
        <v>1126</v>
      </c>
      <c r="D469" s="140" t="s">
        <v>22</v>
      </c>
      <c r="E469" s="140" t="s">
        <v>148</v>
      </c>
      <c r="F469" s="140" t="s">
        <v>148</v>
      </c>
      <c r="G469" s="47" t="s">
        <v>513</v>
      </c>
      <c r="H469" s="44">
        <v>3.572578</v>
      </c>
      <c r="I469" s="44">
        <v>0.15348999999999999</v>
      </c>
      <c r="J469" s="44">
        <v>2.6219999999999999</v>
      </c>
      <c r="K469" s="44">
        <v>0.79708799999999991</v>
      </c>
    </row>
    <row r="470" spans="1:11" x14ac:dyDescent="0.2">
      <c r="A470" s="139"/>
      <c r="B470" s="37" t="s">
        <v>1127</v>
      </c>
      <c r="C470" s="37" t="s">
        <v>1128</v>
      </c>
      <c r="D470" s="140" t="s">
        <v>22</v>
      </c>
      <c r="E470" s="140" t="s">
        <v>278</v>
      </c>
      <c r="F470" s="140" t="s">
        <v>278</v>
      </c>
      <c r="G470" s="47" t="s">
        <v>513</v>
      </c>
      <c r="H470" s="44">
        <v>6.7873615999999997</v>
      </c>
      <c r="I470" s="44">
        <v>5.8186200000000001</v>
      </c>
      <c r="J470" s="44">
        <v>0.7429</v>
      </c>
      <c r="K470" s="44">
        <v>0.2258416</v>
      </c>
    </row>
    <row r="471" spans="1:11" x14ac:dyDescent="0.2">
      <c r="A471" s="139"/>
      <c r="B471" s="37" t="s">
        <v>1129</v>
      </c>
      <c r="C471" s="37" t="s">
        <v>900</v>
      </c>
      <c r="D471" s="140" t="s">
        <v>23</v>
      </c>
      <c r="E471" s="140" t="s">
        <v>148</v>
      </c>
      <c r="F471" s="140" t="s">
        <v>148</v>
      </c>
      <c r="G471" s="47" t="s">
        <v>513</v>
      </c>
      <c r="H471" s="44">
        <v>44.312369680000003</v>
      </c>
      <c r="I471" s="44">
        <v>2.40387</v>
      </c>
      <c r="J471" s="44">
        <v>32.138420000000004</v>
      </c>
      <c r="K471" s="44">
        <v>9.7700796800000003</v>
      </c>
    </row>
    <row r="472" spans="1:11" x14ac:dyDescent="0.2">
      <c r="A472" s="139"/>
      <c r="B472" s="37" t="s">
        <v>1130</v>
      </c>
      <c r="C472" s="37" t="s">
        <v>900</v>
      </c>
      <c r="D472" s="140" t="s">
        <v>23</v>
      </c>
      <c r="E472" s="140" t="s">
        <v>148</v>
      </c>
      <c r="F472" s="140" t="s">
        <v>148</v>
      </c>
      <c r="G472" s="47" t="s">
        <v>513</v>
      </c>
      <c r="H472" s="44">
        <v>28.607216640000001</v>
      </c>
      <c r="I472" s="44">
        <v>2.0158399999999999</v>
      </c>
      <c r="J472" s="44">
        <v>20.392160000000001</v>
      </c>
      <c r="K472" s="44">
        <v>6.1992166400000004</v>
      </c>
    </row>
    <row r="473" spans="1:11" x14ac:dyDescent="0.2">
      <c r="A473" s="139"/>
      <c r="B473" s="37" t="s">
        <v>1131</v>
      </c>
      <c r="C473" s="37" t="s">
        <v>900</v>
      </c>
      <c r="D473" s="140" t="s">
        <v>23</v>
      </c>
      <c r="E473" s="140" t="s">
        <v>148</v>
      </c>
      <c r="F473" s="140" t="s">
        <v>148</v>
      </c>
      <c r="G473" s="47" t="s">
        <v>513</v>
      </c>
      <c r="H473" s="44">
        <v>53.527255680000003</v>
      </c>
      <c r="I473" s="44">
        <v>13.78796</v>
      </c>
      <c r="J473" s="44">
        <v>30.474920000000001</v>
      </c>
      <c r="K473" s="44">
        <v>9.2643756800000006</v>
      </c>
    </row>
    <row r="474" spans="1:11" x14ac:dyDescent="0.2">
      <c r="A474" s="139"/>
      <c r="B474" s="37" t="s">
        <v>1132</v>
      </c>
      <c r="C474" s="37" t="s">
        <v>1133</v>
      </c>
      <c r="D474" s="140" t="s">
        <v>23</v>
      </c>
      <c r="E474" s="140" t="s">
        <v>278</v>
      </c>
      <c r="F474" s="140" t="s">
        <v>278</v>
      </c>
      <c r="G474" s="47" t="s">
        <v>513</v>
      </c>
      <c r="H474" s="44">
        <v>13.23964896</v>
      </c>
      <c r="I474" s="44">
        <v>3.69699</v>
      </c>
      <c r="J474" s="44">
        <v>7.31799</v>
      </c>
      <c r="K474" s="44">
        <v>2.2246689599999998</v>
      </c>
    </row>
    <row r="475" spans="1:11" x14ac:dyDescent="0.2">
      <c r="A475" s="139"/>
      <c r="B475" s="37" t="s">
        <v>1134</v>
      </c>
      <c r="C475" s="37" t="s">
        <v>1135</v>
      </c>
      <c r="D475" s="140" t="s">
        <v>23</v>
      </c>
      <c r="E475" s="140" t="s">
        <v>149</v>
      </c>
      <c r="F475" s="140" t="s">
        <v>149</v>
      </c>
      <c r="G475" s="47" t="s">
        <v>513</v>
      </c>
      <c r="H475" s="44">
        <v>3.5508957600000004</v>
      </c>
      <c r="I475" s="44">
        <v>0.26196000000000003</v>
      </c>
      <c r="J475" s="44">
        <v>2.5221900000000002</v>
      </c>
      <c r="K475" s="44">
        <v>0.76674576000000005</v>
      </c>
    </row>
    <row r="476" spans="1:11" x14ac:dyDescent="0.2">
      <c r="A476" s="139"/>
      <c r="B476" s="37" t="s">
        <v>976</v>
      </c>
      <c r="C476" s="37" t="s">
        <v>1136</v>
      </c>
      <c r="D476" s="140" t="s">
        <v>39</v>
      </c>
      <c r="E476" s="140" t="s">
        <v>148</v>
      </c>
      <c r="F476" s="140" t="s">
        <v>148</v>
      </c>
      <c r="G476" s="47" t="s">
        <v>513</v>
      </c>
      <c r="H476" s="44">
        <v>17.551976</v>
      </c>
      <c r="I476" s="44">
        <v>0.34699999999999998</v>
      </c>
      <c r="J476" s="44">
        <v>13.194000000000001</v>
      </c>
      <c r="K476" s="44">
        <v>4.0109760000000003</v>
      </c>
    </row>
    <row r="477" spans="1:11" ht="25.5" x14ac:dyDescent="0.2">
      <c r="A477" s="139"/>
      <c r="B477" s="37" t="s">
        <v>967</v>
      </c>
      <c r="C477" s="37" t="s">
        <v>1137</v>
      </c>
      <c r="D477" s="140" t="s">
        <v>22</v>
      </c>
      <c r="E477" s="140" t="s">
        <v>149</v>
      </c>
      <c r="F477" s="140" t="s">
        <v>149</v>
      </c>
      <c r="G477" s="47" t="s">
        <v>513</v>
      </c>
      <c r="H477" s="44">
        <v>5.3492400000000009</v>
      </c>
      <c r="I477" s="44">
        <v>2.5</v>
      </c>
      <c r="J477" s="44">
        <v>2.1850000000000001</v>
      </c>
      <c r="K477" s="44">
        <v>0.66424000000000005</v>
      </c>
    </row>
    <row r="478" spans="1:11" x14ac:dyDescent="0.2">
      <c r="A478" s="139"/>
      <c r="B478" s="37" t="s">
        <v>1138</v>
      </c>
      <c r="C478" s="37" t="s">
        <v>1139</v>
      </c>
      <c r="D478" s="140" t="s">
        <v>39</v>
      </c>
      <c r="E478" s="140" t="s">
        <v>148</v>
      </c>
      <c r="F478" s="140" t="s">
        <v>148</v>
      </c>
      <c r="G478" s="47" t="s">
        <v>513</v>
      </c>
      <c r="H478" s="44">
        <v>10.278074</v>
      </c>
      <c r="I478" s="40">
        <v>2.0809999999999999E-2</v>
      </c>
      <c r="J478" s="44">
        <v>7.8659999999999997</v>
      </c>
      <c r="K478" s="44">
        <v>2.3912640000000001</v>
      </c>
    </row>
    <row r="479" spans="1:11" x14ac:dyDescent="0.2">
      <c r="A479" s="139"/>
      <c r="B479" s="37" t="s">
        <v>1138</v>
      </c>
      <c r="C479" s="37" t="s">
        <v>1140</v>
      </c>
      <c r="D479" s="140" t="s">
        <v>39</v>
      </c>
      <c r="E479" s="140" t="s">
        <v>148</v>
      </c>
      <c r="F479" s="140" t="s">
        <v>148</v>
      </c>
      <c r="G479" s="47" t="s">
        <v>513</v>
      </c>
      <c r="H479" s="44">
        <v>9.8232971167743983</v>
      </c>
      <c r="I479" s="44">
        <v>1.70679</v>
      </c>
      <c r="J479" s="44">
        <v>6.2243152735999994</v>
      </c>
      <c r="K479" s="44">
        <v>1.8921918431743998</v>
      </c>
    </row>
    <row r="480" spans="1:11" x14ac:dyDescent="0.2">
      <c r="A480" s="139"/>
      <c r="B480" s="37" t="s">
        <v>1138</v>
      </c>
      <c r="C480" s="37" t="s">
        <v>1141</v>
      </c>
      <c r="D480" s="140" t="s">
        <v>39</v>
      </c>
      <c r="E480" s="140" t="s">
        <v>148</v>
      </c>
      <c r="F480" s="140" t="s">
        <v>148</v>
      </c>
      <c r="G480" s="47" t="s">
        <v>513</v>
      </c>
      <c r="H480" s="44">
        <v>7.1672588493410085</v>
      </c>
      <c r="I480" s="44">
        <v>1.8363799999999999</v>
      </c>
      <c r="J480" s="44">
        <v>4.0880972771020003</v>
      </c>
      <c r="K480" s="44">
        <v>1.2427815722390081</v>
      </c>
    </row>
    <row r="481" spans="1:11" ht="25.5" x14ac:dyDescent="0.2">
      <c r="A481" s="139"/>
      <c r="B481" s="37" t="s">
        <v>1138</v>
      </c>
      <c r="C481" s="37" t="s">
        <v>1142</v>
      </c>
      <c r="D481" s="140" t="s">
        <v>22</v>
      </c>
      <c r="E481" s="140" t="s">
        <v>149</v>
      </c>
      <c r="F481" s="140" t="s">
        <v>149</v>
      </c>
      <c r="G481" s="47" t="s">
        <v>513</v>
      </c>
      <c r="H481" s="44">
        <v>382.847104</v>
      </c>
      <c r="I481" s="44">
        <v>378.28832</v>
      </c>
      <c r="J481" s="44">
        <v>3.496</v>
      </c>
      <c r="K481" s="44">
        <v>1.062784</v>
      </c>
    </row>
    <row r="482" spans="1:11" x14ac:dyDescent="0.2">
      <c r="A482" s="139"/>
      <c r="B482" s="37" t="s">
        <v>1143</v>
      </c>
      <c r="C482" s="37" t="s">
        <v>1144</v>
      </c>
      <c r="D482" s="140" t="s">
        <v>39</v>
      </c>
      <c r="E482" s="140" t="s">
        <v>278</v>
      </c>
      <c r="F482" s="140" t="s">
        <v>278</v>
      </c>
      <c r="G482" s="47" t="s">
        <v>513</v>
      </c>
      <c r="H482" s="44">
        <v>35.463056000000002</v>
      </c>
      <c r="I482" s="44">
        <v>11.529440000000001</v>
      </c>
      <c r="J482" s="44">
        <v>18.353999999999999</v>
      </c>
      <c r="K482" s="44">
        <v>5.5796159999999997</v>
      </c>
    </row>
    <row r="483" spans="1:11" x14ac:dyDescent="0.2">
      <c r="A483" s="139"/>
      <c r="B483" s="37" t="s">
        <v>1145</v>
      </c>
      <c r="C483" s="37" t="s">
        <v>1104</v>
      </c>
      <c r="D483" s="140" t="s">
        <v>22</v>
      </c>
      <c r="E483" s="140" t="s">
        <v>148</v>
      </c>
      <c r="F483" s="140" t="s">
        <v>148</v>
      </c>
      <c r="G483" s="47" t="s">
        <v>513</v>
      </c>
      <c r="H483" s="44">
        <v>15.186299447999998</v>
      </c>
      <c r="I483" s="44">
        <v>0.82555999999999996</v>
      </c>
      <c r="J483" s="44">
        <v>11.012836999999999</v>
      </c>
      <c r="K483" s="44">
        <v>3.3479024479999997</v>
      </c>
    </row>
    <row r="484" spans="1:11" x14ac:dyDescent="0.2">
      <c r="A484" s="139"/>
      <c r="B484" s="37" t="s">
        <v>1145</v>
      </c>
      <c r="C484" s="37" t="s">
        <v>1146</v>
      </c>
      <c r="D484" s="140" t="s">
        <v>22</v>
      </c>
      <c r="E484" s="140" t="s">
        <v>148</v>
      </c>
      <c r="F484" s="140" t="s">
        <v>148</v>
      </c>
      <c r="G484" s="47" t="s">
        <v>513</v>
      </c>
      <c r="H484" s="44">
        <v>5.1447061600000001</v>
      </c>
      <c r="I484" s="44">
        <v>0.63151000000000002</v>
      </c>
      <c r="J484" s="44">
        <v>3.4610400000000001</v>
      </c>
      <c r="K484" s="44">
        <v>1.05215616</v>
      </c>
    </row>
    <row r="485" spans="1:11" x14ac:dyDescent="0.2">
      <c r="A485" s="139"/>
      <c r="B485" s="37" t="s">
        <v>1145</v>
      </c>
      <c r="C485" s="37" t="s">
        <v>1147</v>
      </c>
      <c r="D485" s="140" t="s">
        <v>22</v>
      </c>
      <c r="E485" s="140" t="s">
        <v>148</v>
      </c>
      <c r="F485" s="140" t="s">
        <v>148</v>
      </c>
      <c r="G485" s="47" t="s">
        <v>513</v>
      </c>
      <c r="H485" s="44">
        <v>3.1384147597662402</v>
      </c>
      <c r="I485" s="44">
        <v>2.14168</v>
      </c>
      <c r="J485" s="44">
        <v>0.76436714706000009</v>
      </c>
      <c r="K485" s="44">
        <v>0.23236761270624001</v>
      </c>
    </row>
    <row r="486" spans="1:11" x14ac:dyDescent="0.2">
      <c r="A486" s="139"/>
      <c r="B486" s="37" t="s">
        <v>1145</v>
      </c>
      <c r="C486" s="37" t="s">
        <v>1148</v>
      </c>
      <c r="D486" s="140" t="s">
        <v>22</v>
      </c>
      <c r="E486" s="140" t="s">
        <v>148</v>
      </c>
      <c r="F486" s="140" t="s">
        <v>148</v>
      </c>
      <c r="G486" s="47" t="s">
        <v>513</v>
      </c>
      <c r="H486" s="44">
        <v>7.3332851984450427</v>
      </c>
      <c r="I486" s="44">
        <v>0.32988000000000001</v>
      </c>
      <c r="J486" s="44">
        <v>5.3707095080100018</v>
      </c>
      <c r="K486" s="44">
        <v>1.6326956904350405</v>
      </c>
    </row>
    <row r="487" spans="1:11" x14ac:dyDescent="0.2">
      <c r="A487" s="139"/>
      <c r="B487" s="37" t="s">
        <v>1145</v>
      </c>
      <c r="C487" s="37" t="s">
        <v>1149</v>
      </c>
      <c r="D487" s="140" t="s">
        <v>22</v>
      </c>
      <c r="E487" s="140" t="s">
        <v>148</v>
      </c>
      <c r="F487" s="140" t="s">
        <v>148</v>
      </c>
      <c r="G487" s="47" t="s">
        <v>513</v>
      </c>
      <c r="H487" s="44">
        <v>6.1867900000000002</v>
      </c>
      <c r="I487" s="44">
        <v>1.91293</v>
      </c>
      <c r="J487" s="44">
        <v>3.2774999999999999</v>
      </c>
      <c r="K487" s="44">
        <v>0.99635999999999991</v>
      </c>
    </row>
    <row r="488" spans="1:11" x14ac:dyDescent="0.2">
      <c r="A488" s="139"/>
      <c r="B488" s="37" t="s">
        <v>1150</v>
      </c>
      <c r="C488" s="37" t="s">
        <v>1148</v>
      </c>
      <c r="D488" s="140" t="s">
        <v>22</v>
      </c>
      <c r="E488" s="140" t="s">
        <v>148</v>
      </c>
      <c r="F488" s="140" t="s">
        <v>148</v>
      </c>
      <c r="G488" s="47" t="s">
        <v>513</v>
      </c>
      <c r="H488" s="44">
        <v>7.3216351984450423</v>
      </c>
      <c r="I488" s="44">
        <v>0.31823000000000001</v>
      </c>
      <c r="J488" s="44">
        <v>5.3707095080100018</v>
      </c>
      <c r="K488" s="44">
        <v>1.6326956904350405</v>
      </c>
    </row>
    <row r="489" spans="1:11" x14ac:dyDescent="0.2">
      <c r="A489" s="139"/>
      <c r="B489" s="37" t="s">
        <v>1150</v>
      </c>
      <c r="C489" s="37" t="s">
        <v>1151</v>
      </c>
      <c r="D489" s="140" t="s">
        <v>22</v>
      </c>
      <c r="E489" s="140" t="s">
        <v>148</v>
      </c>
      <c r="F489" s="140" t="s">
        <v>148</v>
      </c>
      <c r="G489" s="47" t="s">
        <v>513</v>
      </c>
      <c r="H489" s="44">
        <v>6.1867900000000002</v>
      </c>
      <c r="I489" s="44">
        <v>1.91293</v>
      </c>
      <c r="J489" s="44">
        <v>3.2774999999999999</v>
      </c>
      <c r="K489" s="44">
        <v>0.99635999999999991</v>
      </c>
    </row>
    <row r="490" spans="1:11" x14ac:dyDescent="0.2">
      <c r="A490" s="139"/>
      <c r="B490" s="37" t="s">
        <v>1152</v>
      </c>
      <c r="C490" s="37" t="s">
        <v>1148</v>
      </c>
      <c r="D490" s="140" t="s">
        <v>22</v>
      </c>
      <c r="E490" s="140" t="s">
        <v>148</v>
      </c>
      <c r="F490" s="140" t="s">
        <v>148</v>
      </c>
      <c r="G490" s="47" t="s">
        <v>513</v>
      </c>
      <c r="H490" s="44">
        <v>7.3216251984450427</v>
      </c>
      <c r="I490" s="44">
        <v>0.31822</v>
      </c>
      <c r="J490" s="44">
        <v>5.3707095080100018</v>
      </c>
      <c r="K490" s="44">
        <v>1.6326956904350405</v>
      </c>
    </row>
    <row r="491" spans="1:11" x14ac:dyDescent="0.2">
      <c r="A491" s="139"/>
      <c r="B491" s="37" t="s">
        <v>1152</v>
      </c>
      <c r="C491" s="37" t="s">
        <v>1151</v>
      </c>
      <c r="D491" s="140" t="s">
        <v>22</v>
      </c>
      <c r="E491" s="140" t="s">
        <v>148</v>
      </c>
      <c r="F491" s="140" t="s">
        <v>148</v>
      </c>
      <c r="G491" s="47" t="s">
        <v>513</v>
      </c>
      <c r="H491" s="44">
        <v>6.1867799999999997</v>
      </c>
      <c r="I491" s="44">
        <v>1.9129200000000002</v>
      </c>
      <c r="J491" s="44">
        <v>3.2774999999999999</v>
      </c>
      <c r="K491" s="44">
        <v>0.99635999999999991</v>
      </c>
    </row>
    <row r="492" spans="1:11" x14ac:dyDescent="0.2">
      <c r="A492" s="139"/>
      <c r="B492" s="37" t="s">
        <v>1153</v>
      </c>
      <c r="C492" s="37" t="s">
        <v>1148</v>
      </c>
      <c r="D492" s="140" t="s">
        <v>22</v>
      </c>
      <c r="E492" s="140" t="s">
        <v>148</v>
      </c>
      <c r="F492" s="140" t="s">
        <v>148</v>
      </c>
      <c r="G492" s="47" t="s">
        <v>513</v>
      </c>
      <c r="H492" s="44">
        <v>7.3216351984450423</v>
      </c>
      <c r="I492" s="44">
        <v>0.31823000000000001</v>
      </c>
      <c r="J492" s="44">
        <v>5.3707095080100018</v>
      </c>
      <c r="K492" s="44">
        <v>1.6326956904350405</v>
      </c>
    </row>
    <row r="493" spans="1:11" x14ac:dyDescent="0.2">
      <c r="A493" s="139"/>
      <c r="B493" s="37" t="s">
        <v>1153</v>
      </c>
      <c r="C493" s="37" t="s">
        <v>1151</v>
      </c>
      <c r="D493" s="140" t="s">
        <v>22</v>
      </c>
      <c r="E493" s="140" t="s">
        <v>148</v>
      </c>
      <c r="F493" s="140" t="s">
        <v>148</v>
      </c>
      <c r="G493" s="47" t="s">
        <v>513</v>
      </c>
      <c r="H493" s="44">
        <v>6.0712099999999998</v>
      </c>
      <c r="I493" s="44">
        <v>1.79735</v>
      </c>
      <c r="J493" s="44">
        <v>3.2774999999999999</v>
      </c>
      <c r="K493" s="44">
        <v>0.99635999999999991</v>
      </c>
    </row>
    <row r="494" spans="1:11" x14ac:dyDescent="0.2">
      <c r="A494" s="139"/>
      <c r="B494" s="37" t="s">
        <v>1154</v>
      </c>
      <c r="C494" s="37" t="s">
        <v>1155</v>
      </c>
      <c r="D494" s="140" t="s">
        <v>39</v>
      </c>
      <c r="E494" s="140" t="s">
        <v>148</v>
      </c>
      <c r="F494" s="140" t="s">
        <v>148</v>
      </c>
      <c r="G494" s="47" t="s">
        <v>513</v>
      </c>
      <c r="H494" s="44">
        <v>13.348934273828108</v>
      </c>
      <c r="I494" s="44">
        <v>3.2505500000000001</v>
      </c>
      <c r="J494" s="44">
        <v>7.7441597191933349</v>
      </c>
      <c r="K494" s="44">
        <v>2.3542245546347735</v>
      </c>
    </row>
    <row r="495" spans="1:11" x14ac:dyDescent="0.2">
      <c r="A495" s="139"/>
      <c r="B495" s="37" t="s">
        <v>1154</v>
      </c>
      <c r="C495" s="37" t="s">
        <v>1156</v>
      </c>
      <c r="D495" s="140" t="s">
        <v>39</v>
      </c>
      <c r="E495" s="140" t="s">
        <v>148</v>
      </c>
      <c r="F495" s="140" t="s">
        <v>148</v>
      </c>
      <c r="G495" s="47" t="s">
        <v>513</v>
      </c>
      <c r="H495" s="44">
        <v>6.01673337560704</v>
      </c>
      <c r="I495" s="44">
        <v>0.86524000000000001</v>
      </c>
      <c r="J495" s="44">
        <v>3.9505317297600002</v>
      </c>
      <c r="K495" s="44">
        <v>1.20096164584704</v>
      </c>
    </row>
    <row r="496" spans="1:11" x14ac:dyDescent="0.2">
      <c r="A496" s="139"/>
      <c r="B496" s="37" t="s">
        <v>1157</v>
      </c>
      <c r="C496" s="37" t="s">
        <v>1158</v>
      </c>
      <c r="D496" s="140" t="s">
        <v>39</v>
      </c>
      <c r="E496" s="140" t="s">
        <v>148</v>
      </c>
      <c r="F496" s="140" t="s">
        <v>148</v>
      </c>
      <c r="G496" s="47" t="s">
        <v>513</v>
      </c>
      <c r="H496" s="44">
        <v>9.2895312061170667</v>
      </c>
      <c r="I496" s="44">
        <v>0.73391999999999991</v>
      </c>
      <c r="J496" s="44">
        <v>6.5610515384333334</v>
      </c>
      <c r="K496" s="44">
        <v>1.9945596676837334</v>
      </c>
    </row>
    <row r="497" spans="1:11" ht="25.5" x14ac:dyDescent="0.2">
      <c r="A497" s="139"/>
      <c r="B497" s="37" t="s">
        <v>1159</v>
      </c>
      <c r="C497" s="37" t="s">
        <v>1160</v>
      </c>
      <c r="D497" s="140" t="s">
        <v>22</v>
      </c>
      <c r="E497" s="140" t="s">
        <v>149</v>
      </c>
      <c r="F497" s="140" t="s">
        <v>149</v>
      </c>
      <c r="G497" s="47" t="s">
        <v>513</v>
      </c>
      <c r="H497" s="44">
        <v>17.097551999999997</v>
      </c>
      <c r="I497" s="44">
        <v>3.4211999999999998</v>
      </c>
      <c r="J497" s="44">
        <v>10.488</v>
      </c>
      <c r="K497" s="44">
        <v>3.1883519999999996</v>
      </c>
    </row>
    <row r="498" spans="1:11" x14ac:dyDescent="0.2">
      <c r="A498" s="139"/>
      <c r="B498" s="37" t="s">
        <v>1161</v>
      </c>
      <c r="C498" s="37" t="s">
        <v>1162</v>
      </c>
      <c r="D498" s="140" t="s">
        <v>22</v>
      </c>
      <c r="E498" s="140" t="s">
        <v>149</v>
      </c>
      <c r="F498" s="140" t="s">
        <v>149</v>
      </c>
      <c r="G498" s="47" t="s">
        <v>513</v>
      </c>
      <c r="H498" s="44">
        <v>51.127161999999998</v>
      </c>
      <c r="I498" s="44">
        <v>37.450809999999997</v>
      </c>
      <c r="J498" s="44">
        <v>10.488</v>
      </c>
      <c r="K498" s="44">
        <v>3.1883519999999996</v>
      </c>
    </row>
    <row r="499" spans="1:11" x14ac:dyDescent="0.2">
      <c r="A499" s="139"/>
      <c r="B499" s="37" t="s">
        <v>995</v>
      </c>
      <c r="C499" s="37" t="s">
        <v>1163</v>
      </c>
      <c r="D499" s="140" t="s">
        <v>107</v>
      </c>
      <c r="E499" s="140" t="s">
        <v>148</v>
      </c>
      <c r="F499" s="140" t="s">
        <v>148</v>
      </c>
      <c r="G499" s="47" t="s">
        <v>513</v>
      </c>
      <c r="H499" s="44">
        <v>29.218591999999997</v>
      </c>
      <c r="I499" s="44">
        <v>0.46800000000000003</v>
      </c>
      <c r="J499" s="44">
        <v>22.047999999999998</v>
      </c>
      <c r="K499" s="44">
        <v>6.7025919999999992</v>
      </c>
    </row>
    <row r="500" spans="1:11" x14ac:dyDescent="0.2">
      <c r="A500" s="139"/>
      <c r="B500" s="37" t="s">
        <v>995</v>
      </c>
      <c r="C500" s="130" t="s">
        <v>1164</v>
      </c>
      <c r="D500" s="140" t="s">
        <v>22</v>
      </c>
      <c r="E500" s="140" t="s">
        <v>148</v>
      </c>
      <c r="F500" s="140" t="s">
        <v>148</v>
      </c>
      <c r="G500" s="47" t="s">
        <v>513</v>
      </c>
      <c r="H500" s="44">
        <v>28.884784</v>
      </c>
      <c r="I500" s="44">
        <v>24.326000000000001</v>
      </c>
      <c r="J500" s="44">
        <v>3.496</v>
      </c>
      <c r="K500" s="44">
        <v>1.062784</v>
      </c>
    </row>
    <row r="501" spans="1:11" x14ac:dyDescent="0.2">
      <c r="A501" s="139"/>
      <c r="B501" s="37" t="s">
        <v>1003</v>
      </c>
      <c r="C501" s="37" t="s">
        <v>1165</v>
      </c>
      <c r="D501" s="140" t="s">
        <v>107</v>
      </c>
      <c r="E501" s="140" t="s">
        <v>148</v>
      </c>
      <c r="F501" s="140" t="s">
        <v>148</v>
      </c>
      <c r="G501" s="47" t="s">
        <v>513</v>
      </c>
      <c r="H501" s="44">
        <v>29.985591999999997</v>
      </c>
      <c r="I501" s="44">
        <v>1.2350000000000001</v>
      </c>
      <c r="J501" s="44">
        <v>22.047999999999998</v>
      </c>
      <c r="K501" s="44">
        <v>6.7025919999999992</v>
      </c>
    </row>
    <row r="502" spans="1:11" ht="12.75" customHeight="1" x14ac:dyDescent="0.2">
      <c r="A502" s="139"/>
      <c r="B502" s="37" t="s">
        <v>1003</v>
      </c>
      <c r="C502" s="37" t="s">
        <v>1166</v>
      </c>
      <c r="D502" s="140" t="s">
        <v>22</v>
      </c>
      <c r="E502" s="140" t="s">
        <v>148</v>
      </c>
      <c r="F502" s="140" t="s">
        <v>148</v>
      </c>
      <c r="G502" s="47" t="s">
        <v>513</v>
      </c>
      <c r="H502" s="44">
        <v>70.350960000000001</v>
      </c>
      <c r="I502" s="44">
        <v>58.954000000000001</v>
      </c>
      <c r="J502" s="44">
        <v>8.74</v>
      </c>
      <c r="K502" s="44">
        <v>2.6569600000000002</v>
      </c>
    </row>
    <row r="503" spans="1:11" ht="25.5" x14ac:dyDescent="0.2">
      <c r="A503" s="139"/>
      <c r="B503" s="37" t="s">
        <v>1003</v>
      </c>
      <c r="C503" s="37" t="s">
        <v>1167</v>
      </c>
      <c r="D503" s="140" t="s">
        <v>107</v>
      </c>
      <c r="E503" s="140" t="s">
        <v>148</v>
      </c>
      <c r="F503" s="140" t="s">
        <v>148</v>
      </c>
      <c r="G503" s="47" t="s">
        <v>513</v>
      </c>
      <c r="H503" s="44">
        <v>33.947664000000003</v>
      </c>
      <c r="I503" s="44">
        <v>4</v>
      </c>
      <c r="J503" s="44">
        <v>22.966000000000001</v>
      </c>
      <c r="K503" s="44">
        <v>6.9816640000000003</v>
      </c>
    </row>
    <row r="504" spans="1:11" ht="25.5" x14ac:dyDescent="0.2">
      <c r="A504" s="139"/>
      <c r="B504" s="37" t="s">
        <v>996</v>
      </c>
      <c r="C504" s="37" t="s">
        <v>1168</v>
      </c>
      <c r="D504" s="140" t="s">
        <v>22</v>
      </c>
      <c r="E504" s="140" t="s">
        <v>148</v>
      </c>
      <c r="F504" s="140" t="s">
        <v>148</v>
      </c>
      <c r="G504" s="47" t="s">
        <v>513</v>
      </c>
      <c r="H504" s="44">
        <v>107.97748</v>
      </c>
      <c r="I504" s="44">
        <v>102.279</v>
      </c>
      <c r="J504" s="44">
        <v>4.37</v>
      </c>
      <c r="K504" s="44">
        <v>1.3284800000000001</v>
      </c>
    </row>
    <row r="505" spans="1:11" x14ac:dyDescent="0.2">
      <c r="A505" s="139"/>
      <c r="B505" s="37" t="s">
        <v>1169</v>
      </c>
      <c r="C505" s="37" t="s">
        <v>1170</v>
      </c>
      <c r="D505" s="140" t="s">
        <v>22</v>
      </c>
      <c r="E505" s="140" t="s">
        <v>148</v>
      </c>
      <c r="F505" s="140" t="s">
        <v>148</v>
      </c>
      <c r="G505" s="47" t="s">
        <v>513</v>
      </c>
      <c r="H505" s="44">
        <v>219.96338400000002</v>
      </c>
      <c r="I505" s="44">
        <v>101.435</v>
      </c>
      <c r="J505" s="44">
        <v>90.896000000000001</v>
      </c>
      <c r="K505" s="44">
        <v>27.632383999999998</v>
      </c>
    </row>
    <row r="506" spans="1:11" x14ac:dyDescent="0.2">
      <c r="A506" s="139"/>
      <c r="B506" s="37" t="s">
        <v>1169</v>
      </c>
      <c r="C506" s="37" t="s">
        <v>1171</v>
      </c>
      <c r="D506" s="140" t="s">
        <v>22</v>
      </c>
      <c r="E506" s="140" t="s">
        <v>278</v>
      </c>
      <c r="F506" s="140" t="s">
        <v>278</v>
      </c>
      <c r="G506" s="47" t="s">
        <v>513</v>
      </c>
      <c r="H506" s="44">
        <v>20.719736000000001</v>
      </c>
      <c r="I506" s="44">
        <v>9.9499999999999993</v>
      </c>
      <c r="J506" s="44">
        <v>8.2590000000000003</v>
      </c>
      <c r="K506" s="44">
        <v>2.5107360000000001</v>
      </c>
    </row>
    <row r="507" spans="1:11" x14ac:dyDescent="0.2">
      <c r="A507" s="139"/>
      <c r="B507" s="37" t="s">
        <v>1003</v>
      </c>
      <c r="C507" s="37" t="s">
        <v>1172</v>
      </c>
      <c r="D507" s="140" t="s">
        <v>22</v>
      </c>
      <c r="E507" s="140" t="s">
        <v>278</v>
      </c>
      <c r="F507" s="140" t="s">
        <v>278</v>
      </c>
      <c r="G507" s="47" t="s">
        <v>513</v>
      </c>
      <c r="H507" s="44">
        <v>356.430744</v>
      </c>
      <c r="I507" s="44">
        <v>340.47500000000002</v>
      </c>
      <c r="J507" s="44">
        <v>12.236000000000001</v>
      </c>
      <c r="K507" s="44">
        <v>3.7197439999999999</v>
      </c>
    </row>
    <row r="508" spans="1:11" x14ac:dyDescent="0.2">
      <c r="A508" s="139"/>
      <c r="B508" s="37" t="s">
        <v>996</v>
      </c>
      <c r="C508" s="37" t="s">
        <v>1173</v>
      </c>
      <c r="D508" s="140" t="s">
        <v>22</v>
      </c>
      <c r="E508" s="140" t="s">
        <v>278</v>
      </c>
      <c r="F508" s="140" t="s">
        <v>278</v>
      </c>
      <c r="G508" s="47" t="s">
        <v>513</v>
      </c>
      <c r="H508" s="44">
        <v>194.96226400000003</v>
      </c>
      <c r="I508" s="44">
        <v>184.70500000000001</v>
      </c>
      <c r="J508" s="44">
        <v>7.8659999999999997</v>
      </c>
      <c r="K508" s="44">
        <v>2.3912640000000001</v>
      </c>
    </row>
    <row r="509" spans="1:11" x14ac:dyDescent="0.2">
      <c r="A509" s="139"/>
      <c r="B509" s="37" t="s">
        <v>1006</v>
      </c>
      <c r="C509" s="37" t="s">
        <v>1174</v>
      </c>
      <c r="D509" s="140" t="s">
        <v>23</v>
      </c>
      <c r="E509" s="140" t="s">
        <v>278</v>
      </c>
      <c r="F509" s="140" t="s">
        <v>278</v>
      </c>
      <c r="G509" s="47" t="s">
        <v>513</v>
      </c>
      <c r="H509" s="44">
        <v>145.76712799999999</v>
      </c>
      <c r="I509" s="44">
        <v>70.614999999999995</v>
      </c>
      <c r="J509" s="44">
        <v>57.631999999999998</v>
      </c>
      <c r="K509" s="44">
        <v>17.520128</v>
      </c>
    </row>
    <row r="510" spans="1:11" x14ac:dyDescent="0.2">
      <c r="A510" s="139"/>
      <c r="B510" s="37" t="s">
        <v>1006</v>
      </c>
      <c r="C510" s="37" t="s">
        <v>1175</v>
      </c>
      <c r="D510" s="140" t="s">
        <v>23</v>
      </c>
      <c r="E510" s="140" t="s">
        <v>278</v>
      </c>
      <c r="F510" s="140" t="s">
        <v>278</v>
      </c>
      <c r="G510" s="47" t="s">
        <v>513</v>
      </c>
      <c r="H510" s="44">
        <v>6.7835999999999999</v>
      </c>
      <c r="I510" s="44">
        <v>1.3720000000000001</v>
      </c>
      <c r="J510" s="44">
        <v>4.1500000000000004</v>
      </c>
      <c r="K510" s="44">
        <v>1.2616000000000001</v>
      </c>
    </row>
    <row r="511" spans="1:11" x14ac:dyDescent="0.2">
      <c r="A511" s="139"/>
      <c r="B511" s="37" t="s">
        <v>1176</v>
      </c>
      <c r="C511" s="37" t="s">
        <v>1177</v>
      </c>
      <c r="D511" s="140" t="s">
        <v>22</v>
      </c>
      <c r="E511" s="140" t="s">
        <v>149</v>
      </c>
      <c r="F511" s="140" t="s">
        <v>149</v>
      </c>
      <c r="G511" s="47" t="s">
        <v>513</v>
      </c>
      <c r="H511" s="44">
        <v>82.079176000000004</v>
      </c>
      <c r="I511" s="44">
        <v>75.241</v>
      </c>
      <c r="J511" s="44">
        <v>5.2439999999999998</v>
      </c>
      <c r="K511" s="44">
        <v>1.5941759999999998</v>
      </c>
    </row>
    <row r="512" spans="1:11" x14ac:dyDescent="0.2">
      <c r="A512" s="139"/>
      <c r="B512" s="37" t="s">
        <v>1007</v>
      </c>
      <c r="C512" s="37" t="s">
        <v>1178</v>
      </c>
      <c r="D512" s="140" t="s">
        <v>22</v>
      </c>
      <c r="E512" s="140" t="s">
        <v>278</v>
      </c>
      <c r="F512" s="140" t="s">
        <v>278</v>
      </c>
      <c r="G512" s="47" t="s">
        <v>513</v>
      </c>
      <c r="H512" s="44">
        <v>19.631544000000002</v>
      </c>
      <c r="I512" s="44">
        <v>17.922000000000001</v>
      </c>
      <c r="J512" s="44">
        <v>1.3109999999999999</v>
      </c>
      <c r="K512" s="44">
        <v>0.39854399999999995</v>
      </c>
    </row>
    <row r="513" spans="1:11" x14ac:dyDescent="0.2">
      <c r="A513" s="139"/>
      <c r="B513" s="37" t="s">
        <v>1013</v>
      </c>
      <c r="C513" s="37" t="s">
        <v>1179</v>
      </c>
      <c r="D513" s="140" t="s">
        <v>23</v>
      </c>
      <c r="E513" s="140" t="s">
        <v>148</v>
      </c>
      <c r="F513" s="140" t="s">
        <v>148</v>
      </c>
      <c r="G513" s="47" t="s">
        <v>513</v>
      </c>
      <c r="H513" s="44">
        <v>7.9296319999999998</v>
      </c>
      <c r="I513" s="44">
        <v>2.8010000000000002</v>
      </c>
      <c r="J513" s="44">
        <v>3.9329999999999998</v>
      </c>
      <c r="K513" s="44">
        <v>1.195632</v>
      </c>
    </row>
    <row r="514" spans="1:11" x14ac:dyDescent="0.2">
      <c r="A514" s="139"/>
      <c r="B514" s="37" t="s">
        <v>1045</v>
      </c>
      <c r="C514" s="37" t="s">
        <v>1180</v>
      </c>
      <c r="D514" s="140" t="s">
        <v>107</v>
      </c>
      <c r="E514" s="140" t="s">
        <v>148</v>
      </c>
      <c r="F514" s="140" t="s">
        <v>148</v>
      </c>
      <c r="G514" s="47" t="s">
        <v>513</v>
      </c>
      <c r="H514" s="44">
        <v>16.233887999999997</v>
      </c>
      <c r="I514" s="44">
        <v>1.796</v>
      </c>
      <c r="J514" s="44">
        <v>11.071999999999999</v>
      </c>
      <c r="K514" s="44">
        <v>3.3658879999999995</v>
      </c>
    </row>
    <row r="515" spans="1:11" x14ac:dyDescent="0.2">
      <c r="A515" s="139"/>
      <c r="B515" s="37" t="s">
        <v>1048</v>
      </c>
      <c r="C515" s="37" t="s">
        <v>1181</v>
      </c>
      <c r="D515" s="140" t="s">
        <v>22</v>
      </c>
      <c r="E515" s="140" t="s">
        <v>278</v>
      </c>
      <c r="F515" s="140" t="s">
        <v>278</v>
      </c>
      <c r="G515" s="47" t="s">
        <v>513</v>
      </c>
      <c r="H515" s="44">
        <v>56.246023999999998</v>
      </c>
      <c r="I515" s="44">
        <v>48.838000000000001</v>
      </c>
      <c r="J515" s="44">
        <v>5.681</v>
      </c>
      <c r="K515" s="44">
        <v>1.7270239999999999</v>
      </c>
    </row>
    <row r="516" spans="1:11" x14ac:dyDescent="0.2">
      <c r="A516" s="139"/>
      <c r="B516" s="37" t="s">
        <v>1033</v>
      </c>
      <c r="C516" s="37" t="s">
        <v>1182</v>
      </c>
      <c r="D516" s="140" t="s">
        <v>107</v>
      </c>
      <c r="E516" s="140" t="s">
        <v>278</v>
      </c>
      <c r="F516" s="140" t="s">
        <v>278</v>
      </c>
      <c r="G516" s="47" t="s">
        <v>513</v>
      </c>
      <c r="H516" s="44">
        <v>11.780376</v>
      </c>
      <c r="I516" s="44">
        <v>0.47599999999999998</v>
      </c>
      <c r="J516" s="44">
        <v>8.6690000000000005</v>
      </c>
      <c r="K516" s="44">
        <v>2.6353759999999999</v>
      </c>
    </row>
    <row r="517" spans="1:11" x14ac:dyDescent="0.2">
      <c r="A517" s="139"/>
      <c r="B517" s="37" t="s">
        <v>1183</v>
      </c>
      <c r="C517" s="37" t="s">
        <v>1184</v>
      </c>
      <c r="D517" s="140" t="s">
        <v>23</v>
      </c>
      <c r="E517" s="140" t="s">
        <v>278</v>
      </c>
      <c r="F517" s="140" t="s">
        <v>278</v>
      </c>
      <c r="G517" s="47" t="s">
        <v>513</v>
      </c>
      <c r="H517" s="44">
        <v>26.044263999999998</v>
      </c>
      <c r="I517" s="44">
        <v>15.787000000000001</v>
      </c>
      <c r="J517" s="44">
        <v>7.8659999999999997</v>
      </c>
      <c r="K517" s="44">
        <v>2.3912640000000001</v>
      </c>
    </row>
    <row r="518" spans="1:11" x14ac:dyDescent="0.2">
      <c r="A518" s="139"/>
      <c r="B518" s="37" t="s">
        <v>1185</v>
      </c>
      <c r="C518" s="37" t="s">
        <v>1186</v>
      </c>
      <c r="D518" s="140" t="s">
        <v>23</v>
      </c>
      <c r="E518" s="140" t="s">
        <v>148</v>
      </c>
      <c r="F518" s="140" t="s">
        <v>149</v>
      </c>
      <c r="G518" s="47" t="s">
        <v>513</v>
      </c>
      <c r="H518" s="44">
        <v>931.51749999999993</v>
      </c>
      <c r="I518" s="44">
        <v>289</v>
      </c>
      <c r="J518" s="44">
        <v>492.71749999999997</v>
      </c>
      <c r="K518" s="43">
        <v>149.80000000000001</v>
      </c>
    </row>
    <row r="519" spans="1:11" ht="25.5" x14ac:dyDescent="0.2">
      <c r="A519" s="139"/>
      <c r="B519" s="37" t="s">
        <v>1187</v>
      </c>
      <c r="C519" s="37" t="s">
        <v>1188</v>
      </c>
      <c r="D519" s="140" t="s">
        <v>23</v>
      </c>
      <c r="E519" s="140" t="s">
        <v>148</v>
      </c>
      <c r="F519" s="140" t="s">
        <v>149</v>
      </c>
      <c r="G519" s="47" t="s">
        <v>513</v>
      </c>
      <c r="H519" s="44">
        <v>5.7090439999999996</v>
      </c>
      <c r="I519" s="44">
        <v>1.1502600000000001</v>
      </c>
      <c r="J519" s="44">
        <v>3.496</v>
      </c>
      <c r="K519" s="43">
        <v>1.062784</v>
      </c>
    </row>
    <row r="520" spans="1:11" ht="25.5" x14ac:dyDescent="0.2">
      <c r="A520" s="139"/>
      <c r="B520" s="37" t="s">
        <v>1088</v>
      </c>
      <c r="C520" s="37" t="s">
        <v>1189</v>
      </c>
      <c r="D520" s="140" t="s">
        <v>22</v>
      </c>
      <c r="E520" s="140" t="s">
        <v>148</v>
      </c>
      <c r="F520" s="140" t="s">
        <v>148</v>
      </c>
      <c r="G520" s="47" t="s">
        <v>513</v>
      </c>
      <c r="H520" s="44">
        <v>74.859300000000005</v>
      </c>
      <c r="I520" s="44">
        <v>66.859300000000005</v>
      </c>
      <c r="J520" s="44">
        <v>6.1</v>
      </c>
      <c r="K520" s="43">
        <v>1.9</v>
      </c>
    </row>
    <row r="521" spans="1:11" x14ac:dyDescent="0.2">
      <c r="A521" s="139"/>
      <c r="B521" s="37" t="s">
        <v>1088</v>
      </c>
      <c r="C521" s="37" t="s">
        <v>1190</v>
      </c>
      <c r="D521" s="140" t="s">
        <v>22</v>
      </c>
      <c r="E521" s="140" t="s">
        <v>148</v>
      </c>
      <c r="F521" s="140" t="s">
        <v>148</v>
      </c>
      <c r="G521" s="47" t="s">
        <v>513</v>
      </c>
      <c r="H521" s="44">
        <v>334.35274400000003</v>
      </c>
      <c r="I521" s="44">
        <v>332.64320000000004</v>
      </c>
      <c r="J521" s="44">
        <v>1.3109999999999999</v>
      </c>
      <c r="K521" s="43">
        <v>0.39854399999999995</v>
      </c>
    </row>
    <row r="522" spans="1:11" ht="25.5" x14ac:dyDescent="0.2">
      <c r="A522" s="139"/>
      <c r="B522" s="37" t="s">
        <v>1088</v>
      </c>
      <c r="C522" s="37" t="s">
        <v>1191</v>
      </c>
      <c r="D522" s="140" t="s">
        <v>22</v>
      </c>
      <c r="E522" s="140" t="s">
        <v>148</v>
      </c>
      <c r="F522" s="140" t="s">
        <v>148</v>
      </c>
      <c r="G522" s="47" t="s">
        <v>513</v>
      </c>
      <c r="H522" s="44">
        <v>74.602450000000005</v>
      </c>
      <c r="I522" s="44">
        <v>66.584450000000004</v>
      </c>
      <c r="J522" s="44">
        <v>6.1180000000000003</v>
      </c>
      <c r="K522" s="43">
        <v>1.9</v>
      </c>
    </row>
    <row r="523" spans="1:11" x14ac:dyDescent="0.2">
      <c r="A523" s="139"/>
      <c r="B523" s="37" t="s">
        <v>1088</v>
      </c>
      <c r="C523" s="37" t="s">
        <v>1192</v>
      </c>
      <c r="D523" s="140" t="s">
        <v>22</v>
      </c>
      <c r="E523" s="140" t="s">
        <v>148</v>
      </c>
      <c r="F523" s="140" t="s">
        <v>148</v>
      </c>
      <c r="G523" s="47" t="s">
        <v>513</v>
      </c>
      <c r="H523" s="44">
        <v>277.78188399999993</v>
      </c>
      <c r="I523" s="44">
        <v>276.07233999999994</v>
      </c>
      <c r="J523" s="44">
        <v>1.3109999999999999</v>
      </c>
      <c r="K523" s="43">
        <v>0.39854399999999995</v>
      </c>
    </row>
    <row r="524" spans="1:11" ht="51" x14ac:dyDescent="0.2">
      <c r="A524" s="139"/>
      <c r="B524" s="37" t="s">
        <v>1193</v>
      </c>
      <c r="C524" s="37" t="s">
        <v>1194</v>
      </c>
      <c r="D524" s="140" t="s">
        <v>22</v>
      </c>
      <c r="E524" s="140" t="s">
        <v>278</v>
      </c>
      <c r="F524" s="140" t="s">
        <v>278</v>
      </c>
      <c r="G524" s="47" t="s">
        <v>513</v>
      </c>
      <c r="H524" s="44">
        <v>20.388175999999998</v>
      </c>
      <c r="I524" s="44">
        <v>9.8466399999999989</v>
      </c>
      <c r="J524" s="44">
        <v>8.0839999999999996</v>
      </c>
      <c r="K524" s="43">
        <v>2.4575359999999997</v>
      </c>
    </row>
    <row r="525" spans="1:11" ht="51" x14ac:dyDescent="0.2">
      <c r="A525" s="139"/>
      <c r="B525" s="37" t="s">
        <v>1195</v>
      </c>
      <c r="C525" s="37" t="s">
        <v>1194</v>
      </c>
      <c r="D525" s="140" t="s">
        <v>22</v>
      </c>
      <c r="E525" s="140" t="s">
        <v>278</v>
      </c>
      <c r="F525" s="140" t="s">
        <v>278</v>
      </c>
      <c r="G525" s="47" t="s">
        <v>513</v>
      </c>
      <c r="H525" s="44">
        <v>8.3567499999999999</v>
      </c>
      <c r="I525" s="44">
        <v>7.5026299999999999</v>
      </c>
      <c r="J525" s="44">
        <v>0.65500000000000003</v>
      </c>
      <c r="K525" s="43">
        <v>0.19911999999999999</v>
      </c>
    </row>
    <row r="526" spans="1:11" ht="38.25" x14ac:dyDescent="0.2">
      <c r="A526" s="139"/>
      <c r="B526" s="37" t="s">
        <v>1085</v>
      </c>
      <c r="C526" s="37" t="s">
        <v>1196</v>
      </c>
      <c r="D526" s="140" t="s">
        <v>22</v>
      </c>
      <c r="E526" s="140" t="s">
        <v>149</v>
      </c>
      <c r="F526" s="140" t="s">
        <v>149</v>
      </c>
      <c r="G526" s="47" t="s">
        <v>513</v>
      </c>
      <c r="H526" s="44">
        <v>48.439960000000006</v>
      </c>
      <c r="I526" s="44">
        <v>34.193760000000005</v>
      </c>
      <c r="J526" s="44">
        <v>10.925000000000001</v>
      </c>
      <c r="K526" s="43">
        <v>3.3212000000000002</v>
      </c>
    </row>
    <row r="527" spans="1:11" ht="38.25" x14ac:dyDescent="0.2">
      <c r="A527" s="139"/>
      <c r="B527" s="37" t="s">
        <v>1197</v>
      </c>
      <c r="C527" s="37" t="s">
        <v>1198</v>
      </c>
      <c r="D527" s="140" t="s">
        <v>22</v>
      </c>
      <c r="E527" s="140" t="s">
        <v>149</v>
      </c>
      <c r="F527" s="140" t="s">
        <v>149</v>
      </c>
      <c r="G527" s="47" t="s">
        <v>513</v>
      </c>
      <c r="H527" s="44">
        <v>28.52863</v>
      </c>
      <c r="I527" s="44">
        <v>20.510629999999999</v>
      </c>
      <c r="J527" s="44">
        <v>6.1180000000000003</v>
      </c>
      <c r="K527" s="43">
        <v>1.9</v>
      </c>
    </row>
    <row r="528" spans="1:11" ht="38.25" x14ac:dyDescent="0.2">
      <c r="A528" s="139"/>
      <c r="B528" s="37" t="s">
        <v>1088</v>
      </c>
      <c r="C528" s="37" t="s">
        <v>1199</v>
      </c>
      <c r="D528" s="140" t="s">
        <v>22</v>
      </c>
      <c r="E528" s="140" t="s">
        <v>278</v>
      </c>
      <c r="F528" s="140" t="s">
        <v>278</v>
      </c>
      <c r="G528" s="47" t="s">
        <v>513</v>
      </c>
      <c r="H528" s="44">
        <v>59.279868</v>
      </c>
      <c r="I528" s="44">
        <v>44.463819999999998</v>
      </c>
      <c r="J528" s="44">
        <v>11.362</v>
      </c>
      <c r="K528" s="43">
        <v>3.4540479999999998</v>
      </c>
    </row>
    <row r="529" spans="1:11" ht="38.25" x14ac:dyDescent="0.2">
      <c r="A529" s="139"/>
      <c r="B529" s="37" t="s">
        <v>1193</v>
      </c>
      <c r="C529" s="37" t="s">
        <v>1200</v>
      </c>
      <c r="D529" s="140" t="s">
        <v>22</v>
      </c>
      <c r="E529" s="140" t="s">
        <v>278</v>
      </c>
      <c r="F529" s="140" t="s">
        <v>278</v>
      </c>
      <c r="G529" s="47" t="s">
        <v>513</v>
      </c>
      <c r="H529" s="44">
        <v>25.115310000000001</v>
      </c>
      <c r="I529" s="44">
        <v>17.09731</v>
      </c>
      <c r="J529" s="44">
        <v>6.1180000000000003</v>
      </c>
      <c r="K529" s="43">
        <v>1.9</v>
      </c>
    </row>
    <row r="530" spans="1:11" ht="38.25" x14ac:dyDescent="0.2">
      <c r="A530" s="139"/>
      <c r="B530" s="37" t="s">
        <v>1201</v>
      </c>
      <c r="C530" s="37" t="s">
        <v>1200</v>
      </c>
      <c r="D530" s="140" t="s">
        <v>22</v>
      </c>
      <c r="E530" s="140" t="s">
        <v>149</v>
      </c>
      <c r="F530" s="140" t="s">
        <v>149</v>
      </c>
      <c r="G530" s="47" t="s">
        <v>513</v>
      </c>
      <c r="H530" s="44">
        <v>22.505324000000002</v>
      </c>
      <c r="I530" s="44">
        <v>15.097300000000001</v>
      </c>
      <c r="J530" s="44">
        <v>5.681</v>
      </c>
      <c r="K530" s="43">
        <v>1.7270239999999999</v>
      </c>
    </row>
    <row r="531" spans="1:11" ht="38.25" x14ac:dyDescent="0.2">
      <c r="A531" s="139"/>
      <c r="B531" s="37" t="s">
        <v>1195</v>
      </c>
      <c r="C531" s="37" t="s">
        <v>1202</v>
      </c>
      <c r="D531" s="140" t="s">
        <v>22</v>
      </c>
      <c r="E531" s="140" t="s">
        <v>278</v>
      </c>
      <c r="F531" s="140" t="s">
        <v>278</v>
      </c>
      <c r="G531" s="47" t="s">
        <v>513</v>
      </c>
      <c r="H531" s="44">
        <v>51.780518000000001</v>
      </c>
      <c r="I531" s="44">
        <v>42.662950000000002</v>
      </c>
      <c r="J531" s="44">
        <v>6.992</v>
      </c>
      <c r="K531" s="43">
        <v>2.1255679999999999</v>
      </c>
    </row>
    <row r="532" spans="1:11" ht="38.25" x14ac:dyDescent="0.2">
      <c r="A532" s="139"/>
      <c r="B532" s="37" t="s">
        <v>1193</v>
      </c>
      <c r="C532" s="37" t="s">
        <v>1202</v>
      </c>
      <c r="D532" s="140" t="s">
        <v>22</v>
      </c>
      <c r="E532" s="140" t="s">
        <v>278</v>
      </c>
      <c r="F532" s="140" t="s">
        <v>278</v>
      </c>
      <c r="G532" s="47" t="s">
        <v>513</v>
      </c>
      <c r="H532" s="44">
        <v>48.866719999999994</v>
      </c>
      <c r="I532" s="44">
        <v>40.318999999999996</v>
      </c>
      <c r="J532" s="44">
        <v>6.5549999999999997</v>
      </c>
      <c r="K532" s="43">
        <v>1.9927199999999998</v>
      </c>
    </row>
    <row r="533" spans="1:11" ht="51" customHeight="1" x14ac:dyDescent="0.2">
      <c r="A533" s="139"/>
      <c r="B533" s="37" t="s">
        <v>1203</v>
      </c>
      <c r="C533" s="37" t="s">
        <v>1204</v>
      </c>
      <c r="D533" s="140" t="s">
        <v>23</v>
      </c>
      <c r="E533" s="140" t="s">
        <v>278</v>
      </c>
      <c r="F533" s="140" t="s">
        <v>278</v>
      </c>
      <c r="G533" s="47" t="s">
        <v>513</v>
      </c>
      <c r="H533" s="44">
        <v>16.164239999999999</v>
      </c>
      <c r="I533" s="44">
        <v>13.315</v>
      </c>
      <c r="J533" s="44">
        <v>2.1850000000000001</v>
      </c>
      <c r="K533" s="43">
        <v>0.66424000000000005</v>
      </c>
    </row>
    <row r="534" spans="1:11" ht="63.75" x14ac:dyDescent="0.2">
      <c r="A534" s="139"/>
      <c r="B534" s="37" t="s">
        <v>1203</v>
      </c>
      <c r="C534" s="37" t="s">
        <v>1205</v>
      </c>
      <c r="D534" s="140" t="s">
        <v>23</v>
      </c>
      <c r="E534" s="140" t="s">
        <v>278</v>
      </c>
      <c r="F534" s="140" t="s">
        <v>278</v>
      </c>
      <c r="G534" s="47" t="s">
        <v>513</v>
      </c>
      <c r="H534" s="44">
        <v>18.05847</v>
      </c>
      <c r="I534" s="44">
        <v>9.5107499999999998</v>
      </c>
      <c r="J534" s="44">
        <v>6.5549999999999997</v>
      </c>
      <c r="K534" s="43">
        <v>1.9927199999999998</v>
      </c>
    </row>
    <row r="535" spans="1:11" ht="25.5" x14ac:dyDescent="0.2">
      <c r="A535" s="139"/>
      <c r="B535" s="37" t="s">
        <v>1206</v>
      </c>
      <c r="C535" s="37" t="s">
        <v>1207</v>
      </c>
      <c r="D535" s="140" t="s">
        <v>22</v>
      </c>
      <c r="E535" s="140" t="s">
        <v>278</v>
      </c>
      <c r="F535" s="140" t="s">
        <v>278</v>
      </c>
      <c r="G535" s="47" t="s">
        <v>513</v>
      </c>
      <c r="H535" s="44">
        <v>149.79817200000002</v>
      </c>
      <c r="I535" s="44">
        <v>58.338220000000007</v>
      </c>
      <c r="J535" s="44">
        <v>70.138000000000005</v>
      </c>
      <c r="K535" s="43">
        <v>21.321952</v>
      </c>
    </row>
    <row r="536" spans="1:11" ht="25.5" x14ac:dyDescent="0.2">
      <c r="A536" s="139"/>
      <c r="B536" s="37" t="s">
        <v>1208</v>
      </c>
      <c r="C536" s="37" t="s">
        <v>1209</v>
      </c>
      <c r="D536" s="140" t="s">
        <v>22</v>
      </c>
      <c r="E536" s="140" t="s">
        <v>148</v>
      </c>
      <c r="F536" s="140" t="s">
        <v>148</v>
      </c>
      <c r="G536" s="47" t="s">
        <v>513</v>
      </c>
      <c r="H536" s="44">
        <v>150.83550200000002</v>
      </c>
      <c r="I536" s="44">
        <v>59.375550000000004</v>
      </c>
      <c r="J536" s="44">
        <v>70.138000000000005</v>
      </c>
      <c r="K536" s="43">
        <v>21.321952</v>
      </c>
    </row>
    <row r="537" spans="1:11" x14ac:dyDescent="0.2">
      <c r="A537" s="139"/>
      <c r="B537" s="17" t="s">
        <v>1210</v>
      </c>
      <c r="C537" s="37" t="s">
        <v>1211</v>
      </c>
      <c r="D537" s="140" t="s">
        <v>23</v>
      </c>
      <c r="E537" s="140" t="s">
        <v>148</v>
      </c>
      <c r="F537" s="140" t="s">
        <v>148</v>
      </c>
      <c r="G537" s="47" t="s">
        <v>513</v>
      </c>
      <c r="H537" s="44">
        <v>72.815740000000005</v>
      </c>
      <c r="I537" s="43">
        <v>67.117260000000002</v>
      </c>
      <c r="J537" s="43">
        <v>4.37</v>
      </c>
      <c r="K537" s="43">
        <v>1.3284800000000001</v>
      </c>
    </row>
    <row r="538" spans="1:11" ht="25.5" x14ac:dyDescent="0.2">
      <c r="A538" s="139"/>
      <c r="B538" s="17" t="s">
        <v>1212</v>
      </c>
      <c r="C538" s="37" t="s">
        <v>1213</v>
      </c>
      <c r="D538" s="140" t="s">
        <v>22</v>
      </c>
      <c r="E538" s="140" t="s">
        <v>148</v>
      </c>
      <c r="F538" s="140" t="s">
        <v>148</v>
      </c>
      <c r="G538" s="47" t="s">
        <v>513</v>
      </c>
      <c r="H538" s="44">
        <v>52.461641999999998</v>
      </c>
      <c r="I538" s="43">
        <v>40.780409999999996</v>
      </c>
      <c r="J538" s="43">
        <v>8.9580000000000002</v>
      </c>
      <c r="K538" s="43">
        <v>2.7232319999999999</v>
      </c>
    </row>
    <row r="539" spans="1:11" ht="25.5" x14ac:dyDescent="0.2">
      <c r="A539" s="139"/>
      <c r="B539" s="37" t="s">
        <v>1214</v>
      </c>
      <c r="C539" s="121" t="s">
        <v>1215</v>
      </c>
      <c r="D539" s="140" t="s">
        <v>22</v>
      </c>
      <c r="E539" s="140" t="s">
        <v>278</v>
      </c>
      <c r="F539" s="140" t="s">
        <v>278</v>
      </c>
      <c r="G539" s="47" t="s">
        <v>513</v>
      </c>
      <c r="H539" s="44">
        <v>64.274860000000004</v>
      </c>
      <c r="I539" s="43">
        <v>52.877900000000004</v>
      </c>
      <c r="J539" s="43">
        <v>8.74</v>
      </c>
      <c r="K539" s="43">
        <v>2.6569600000000002</v>
      </c>
    </row>
    <row r="540" spans="1:11" ht="25.5" x14ac:dyDescent="0.2">
      <c r="A540" s="139"/>
      <c r="B540" s="45" t="s">
        <v>1216</v>
      </c>
      <c r="C540" s="37" t="s">
        <v>1217</v>
      </c>
      <c r="D540" s="140" t="s">
        <v>22</v>
      </c>
      <c r="E540" s="140" t="s">
        <v>148</v>
      </c>
      <c r="F540" s="140" t="s">
        <v>148</v>
      </c>
      <c r="G540" s="47" t="s">
        <v>513</v>
      </c>
      <c r="H540" s="44">
        <v>18.856020000000001</v>
      </c>
      <c r="I540" s="43">
        <v>11.2211</v>
      </c>
      <c r="J540" s="43">
        <v>5.8550000000000004</v>
      </c>
      <c r="K540" s="43">
        <v>1.7799200000000002</v>
      </c>
    </row>
    <row r="541" spans="1:11" x14ac:dyDescent="0.2">
      <c r="A541" s="139"/>
      <c r="B541" s="17" t="s">
        <v>1218</v>
      </c>
      <c r="C541" s="37" t="s">
        <v>1219</v>
      </c>
      <c r="D541" s="140" t="s">
        <v>23</v>
      </c>
      <c r="E541" s="140" t="s">
        <v>278</v>
      </c>
      <c r="F541" s="140" t="s">
        <v>278</v>
      </c>
      <c r="G541" s="47" t="s">
        <v>513</v>
      </c>
      <c r="H541" s="44">
        <v>3.6678860000000002</v>
      </c>
      <c r="I541" s="43">
        <v>2.5281899999999999</v>
      </c>
      <c r="J541" s="43">
        <v>0.874</v>
      </c>
      <c r="K541" s="43">
        <v>0.26569599999999999</v>
      </c>
    </row>
    <row r="542" spans="1:11" x14ac:dyDescent="0.2">
      <c r="A542" s="139"/>
      <c r="B542" s="17" t="s">
        <v>1220</v>
      </c>
      <c r="C542" s="37" t="s">
        <v>1221</v>
      </c>
      <c r="D542" s="140" t="s">
        <v>23</v>
      </c>
      <c r="E542" s="140" t="s">
        <v>278</v>
      </c>
      <c r="F542" s="140" t="s">
        <v>278</v>
      </c>
      <c r="G542" s="47" t="s">
        <v>513</v>
      </c>
      <c r="H542" s="44">
        <v>7.3357620000000008</v>
      </c>
      <c r="I542" s="43">
        <v>5.0563700000000003</v>
      </c>
      <c r="J542" s="43">
        <v>1.748</v>
      </c>
      <c r="K542" s="43">
        <v>0.53139199999999998</v>
      </c>
    </row>
    <row r="543" spans="1:11" ht="25.5" x14ac:dyDescent="0.2">
      <c r="A543" s="139"/>
      <c r="B543" s="37" t="s">
        <v>1222</v>
      </c>
      <c r="C543" s="37" t="s">
        <v>1223</v>
      </c>
      <c r="D543" s="140" t="s">
        <v>22</v>
      </c>
      <c r="E543" s="140" t="s">
        <v>148</v>
      </c>
      <c r="F543" s="140" t="s">
        <v>148</v>
      </c>
      <c r="G543" s="47"/>
      <c r="H543" s="44">
        <v>59.939136000000005</v>
      </c>
      <c r="I543" s="44">
        <v>41.704000000000001</v>
      </c>
      <c r="J543" s="44">
        <v>13.984</v>
      </c>
      <c r="K543" s="43">
        <v>4.2511359999999998</v>
      </c>
    </row>
    <row r="544" spans="1:11" ht="25.5" x14ac:dyDescent="0.2">
      <c r="A544" s="139"/>
      <c r="B544" s="37" t="s">
        <v>1224</v>
      </c>
      <c r="C544" s="37" t="s">
        <v>1225</v>
      </c>
      <c r="D544" s="140" t="s">
        <v>22</v>
      </c>
      <c r="E544" s="140" t="s">
        <v>148</v>
      </c>
      <c r="F544" s="140" t="s">
        <v>148</v>
      </c>
      <c r="G544" s="47" t="s">
        <v>513</v>
      </c>
      <c r="H544" s="44">
        <v>206.392392</v>
      </c>
      <c r="I544" s="44">
        <v>132.88200000000001</v>
      </c>
      <c r="J544" s="44">
        <v>56.372999999999998</v>
      </c>
      <c r="K544" s="43">
        <v>17.137391999999998</v>
      </c>
    </row>
    <row r="545" spans="1:11" x14ac:dyDescent="0.2">
      <c r="A545" s="139"/>
      <c r="B545" s="37" t="s">
        <v>1226</v>
      </c>
      <c r="C545" s="37" t="s">
        <v>1211</v>
      </c>
      <c r="D545" s="140" t="s">
        <v>22</v>
      </c>
      <c r="E545" s="140" t="s">
        <v>278</v>
      </c>
      <c r="F545" s="140" t="s">
        <v>278</v>
      </c>
      <c r="G545" s="47" t="s">
        <v>513</v>
      </c>
      <c r="H545" s="44">
        <v>60.067439999999998</v>
      </c>
      <c r="I545" s="44">
        <v>42.972000000000001</v>
      </c>
      <c r="J545" s="44">
        <v>13.11</v>
      </c>
      <c r="K545" s="43">
        <v>3.9854399999999996</v>
      </c>
    </row>
    <row r="546" spans="1:11" x14ac:dyDescent="0.2">
      <c r="A546" s="139"/>
      <c r="B546" s="37" t="s">
        <v>1227</v>
      </c>
      <c r="C546" s="37" t="s">
        <v>1211</v>
      </c>
      <c r="D546" s="140" t="s">
        <v>22</v>
      </c>
      <c r="E546" s="140" t="s">
        <v>278</v>
      </c>
      <c r="F546" s="140" t="s">
        <v>278</v>
      </c>
      <c r="G546" s="47" t="s">
        <v>513</v>
      </c>
      <c r="H546" s="44">
        <v>41.699400000000004</v>
      </c>
      <c r="I546" s="44">
        <v>13.207000000000001</v>
      </c>
      <c r="J546" s="44">
        <v>21.85</v>
      </c>
      <c r="K546" s="43">
        <v>6.6424000000000003</v>
      </c>
    </row>
    <row r="547" spans="1:11" x14ac:dyDescent="0.2">
      <c r="A547" s="139"/>
      <c r="B547" s="37" t="s">
        <v>1228</v>
      </c>
      <c r="C547" s="37" t="s">
        <v>1229</v>
      </c>
      <c r="D547" s="140" t="s">
        <v>22</v>
      </c>
      <c r="E547" s="140" t="s">
        <v>278</v>
      </c>
      <c r="F547" s="140" t="s">
        <v>278</v>
      </c>
      <c r="G547" s="47" t="s">
        <v>513</v>
      </c>
      <c r="H547" s="44">
        <v>223.04536199999998</v>
      </c>
      <c r="I547" s="44">
        <v>140.98724999999999</v>
      </c>
      <c r="J547" s="44">
        <v>62.927999999999997</v>
      </c>
      <c r="K547" s="43">
        <v>19.130112</v>
      </c>
    </row>
    <row r="548" spans="1:11" ht="25.5" x14ac:dyDescent="0.2">
      <c r="A548" s="139"/>
      <c r="B548" s="37" t="s">
        <v>1230</v>
      </c>
      <c r="C548" s="37" t="s">
        <v>1231</v>
      </c>
      <c r="D548" s="137" t="s">
        <v>22</v>
      </c>
      <c r="E548" s="140" t="s">
        <v>148</v>
      </c>
      <c r="F548" s="140" t="s">
        <v>149</v>
      </c>
      <c r="G548" s="141" t="s">
        <v>1232</v>
      </c>
      <c r="H548" s="43">
        <v>2894</v>
      </c>
      <c r="I548" s="43">
        <v>0</v>
      </c>
      <c r="J548" s="43">
        <v>0</v>
      </c>
      <c r="K548" s="43">
        <v>0</v>
      </c>
    </row>
    <row r="549" spans="1:11" ht="25.5" x14ac:dyDescent="0.2">
      <c r="A549" s="139"/>
      <c r="B549" s="37" t="s">
        <v>963</v>
      </c>
      <c r="C549" s="37" t="s">
        <v>1233</v>
      </c>
      <c r="D549" s="140" t="s">
        <v>22</v>
      </c>
      <c r="E549" s="140" t="s">
        <v>148</v>
      </c>
      <c r="F549" s="140" t="s">
        <v>149</v>
      </c>
      <c r="G549" s="47" t="s">
        <v>513</v>
      </c>
      <c r="H549" s="44">
        <v>850.16660000000002</v>
      </c>
      <c r="I549" s="44">
        <v>451.27300000000002</v>
      </c>
      <c r="J549" s="44">
        <v>305.89999999999998</v>
      </c>
      <c r="K549" s="43">
        <v>92.993599999999986</v>
      </c>
    </row>
    <row r="550" spans="1:11" x14ac:dyDescent="0.2">
      <c r="A550" s="139"/>
      <c r="B550" s="17" t="s">
        <v>1234</v>
      </c>
      <c r="C550" s="37" t="s">
        <v>1235</v>
      </c>
      <c r="D550" s="140" t="s">
        <v>23</v>
      </c>
      <c r="E550" s="140" t="s">
        <v>148</v>
      </c>
      <c r="F550" s="140" t="s">
        <v>148</v>
      </c>
      <c r="G550" s="47" t="s">
        <v>513</v>
      </c>
      <c r="H550" s="44">
        <v>130.11843999999999</v>
      </c>
      <c r="I550" s="43">
        <v>113.023</v>
      </c>
      <c r="J550" s="43">
        <v>13.11</v>
      </c>
      <c r="K550" s="43">
        <v>3.9854399999999996</v>
      </c>
    </row>
    <row r="551" spans="1:11" x14ac:dyDescent="0.2">
      <c r="A551" s="139"/>
      <c r="B551" s="37" t="s">
        <v>1236</v>
      </c>
      <c r="C551" s="37" t="s">
        <v>1237</v>
      </c>
      <c r="D551" s="140" t="s">
        <v>23</v>
      </c>
      <c r="E551" s="140" t="s">
        <v>278</v>
      </c>
      <c r="F551" s="140" t="s">
        <v>278</v>
      </c>
      <c r="G551" s="47" t="s">
        <v>513</v>
      </c>
      <c r="H551" s="44">
        <v>7.4244039999999991</v>
      </c>
      <c r="I551" s="43">
        <v>0.15982000000000002</v>
      </c>
      <c r="J551" s="43">
        <v>5.5709999999999997</v>
      </c>
      <c r="K551" s="43">
        <v>1.693584</v>
      </c>
    </row>
    <row r="552" spans="1:11" x14ac:dyDescent="0.2">
      <c r="A552" s="139"/>
      <c r="B552" s="37" t="s">
        <v>1238</v>
      </c>
      <c r="C552" s="37" t="s">
        <v>1239</v>
      </c>
      <c r="D552" s="140" t="s">
        <v>22</v>
      </c>
      <c r="E552" s="140" t="s">
        <v>278</v>
      </c>
      <c r="F552" s="140" t="s">
        <v>149</v>
      </c>
      <c r="G552" s="47" t="s">
        <v>513</v>
      </c>
      <c r="H552" s="44">
        <v>156.67159888</v>
      </c>
      <c r="I552" s="44">
        <v>101.932</v>
      </c>
      <c r="J552" s="44">
        <v>41.97822</v>
      </c>
      <c r="K552" s="43">
        <v>12.761378880000001</v>
      </c>
    </row>
    <row r="553" spans="1:11" x14ac:dyDescent="0.2">
      <c r="A553" s="139"/>
      <c r="B553" s="37" t="s">
        <v>1240</v>
      </c>
      <c r="C553" s="37" t="s">
        <v>1241</v>
      </c>
      <c r="D553" s="140" t="s">
        <v>23</v>
      </c>
      <c r="E553" s="140" t="s">
        <v>278</v>
      </c>
      <c r="F553" s="140" t="s">
        <v>278</v>
      </c>
      <c r="G553" s="47" t="s">
        <v>513</v>
      </c>
      <c r="H553" s="44">
        <v>5.6401839999999996</v>
      </c>
      <c r="I553" s="44">
        <v>1.0813999999999999</v>
      </c>
      <c r="J553" s="44">
        <v>3.496</v>
      </c>
      <c r="K553" s="43">
        <v>1.062784</v>
      </c>
    </row>
    <row r="554" spans="1:11" x14ac:dyDescent="0.2">
      <c r="A554" s="139"/>
      <c r="B554" s="37" t="s">
        <v>978</v>
      </c>
      <c r="C554" s="37" t="s">
        <v>1242</v>
      </c>
      <c r="D554" s="140" t="s">
        <v>23</v>
      </c>
      <c r="E554" s="140" t="s">
        <v>278</v>
      </c>
      <c r="F554" s="140" t="s">
        <v>278</v>
      </c>
      <c r="G554" s="47" t="s">
        <v>513</v>
      </c>
      <c r="H554" s="44">
        <v>28.980239999999998</v>
      </c>
      <c r="I554" s="44">
        <v>6.1863200000000003</v>
      </c>
      <c r="J554" s="44">
        <v>17.48</v>
      </c>
      <c r="K554" s="43">
        <v>5.3139200000000004</v>
      </c>
    </row>
    <row r="555" spans="1:11" x14ac:dyDescent="0.2">
      <c r="A555" s="139"/>
      <c r="B555" s="37" t="s">
        <v>970</v>
      </c>
      <c r="C555" s="37" t="s">
        <v>1242</v>
      </c>
      <c r="D555" s="140" t="s">
        <v>23</v>
      </c>
      <c r="E555" s="140" t="s">
        <v>278</v>
      </c>
      <c r="F555" s="140" t="s">
        <v>278</v>
      </c>
      <c r="G555" s="47" t="s">
        <v>513</v>
      </c>
      <c r="H555" s="44">
        <v>28.980229999999999</v>
      </c>
      <c r="I555" s="44">
        <v>6.1863099999999998</v>
      </c>
      <c r="J555" s="44">
        <v>17.48</v>
      </c>
      <c r="K555" s="43">
        <v>5.3139200000000004</v>
      </c>
    </row>
    <row r="556" spans="1:11" x14ac:dyDescent="0.2">
      <c r="A556" s="139"/>
      <c r="B556" s="37" t="s">
        <v>977</v>
      </c>
      <c r="C556" s="37" t="s">
        <v>1243</v>
      </c>
      <c r="D556" s="140" t="s">
        <v>23</v>
      </c>
      <c r="E556" s="140" t="s">
        <v>148</v>
      </c>
      <c r="F556" s="140" t="s">
        <v>148</v>
      </c>
      <c r="G556" s="47" t="s">
        <v>513</v>
      </c>
      <c r="H556" s="44">
        <v>3.864128</v>
      </c>
      <c r="I556" s="44">
        <v>0.26900000000000002</v>
      </c>
      <c r="J556" s="44">
        <v>2.7570000000000001</v>
      </c>
      <c r="K556" s="43">
        <v>0.83812799999999998</v>
      </c>
    </row>
    <row r="557" spans="1:11" ht="25.5" x14ac:dyDescent="0.2">
      <c r="A557" s="139"/>
      <c r="B557" s="37" t="s">
        <v>1244</v>
      </c>
      <c r="C557" s="37" t="s">
        <v>1245</v>
      </c>
      <c r="D557" s="140" t="s">
        <v>22</v>
      </c>
      <c r="E557" s="140" t="s">
        <v>148</v>
      </c>
      <c r="F557" s="140" t="s">
        <v>149</v>
      </c>
      <c r="G557" s="47" t="s">
        <v>513</v>
      </c>
      <c r="H557" s="44">
        <v>4942.3631999999998</v>
      </c>
      <c r="I557" s="44">
        <v>4111.3239999999996</v>
      </c>
      <c r="J557" s="44">
        <v>637.29999999999995</v>
      </c>
      <c r="K557" s="40">
        <v>193.73919999999998</v>
      </c>
    </row>
    <row r="558" spans="1:11" ht="38.25" x14ac:dyDescent="0.2">
      <c r="A558" s="139"/>
      <c r="B558" s="37" t="s">
        <v>1244</v>
      </c>
      <c r="C558" s="37" t="s">
        <v>1246</v>
      </c>
      <c r="D558" s="140" t="s">
        <v>23</v>
      </c>
      <c r="E558" s="140" t="s">
        <v>148</v>
      </c>
      <c r="F558" s="140" t="s">
        <v>149</v>
      </c>
      <c r="G558" s="47" t="s">
        <v>513</v>
      </c>
      <c r="H558" s="44">
        <v>1938.126</v>
      </c>
      <c r="I558" s="44">
        <v>1293.579</v>
      </c>
      <c r="J558" s="44">
        <v>494.24700000000001</v>
      </c>
      <c r="K558" s="40">
        <v>150.30000000000001</v>
      </c>
    </row>
    <row r="559" spans="1:11" ht="12" customHeight="1" x14ac:dyDescent="0.2">
      <c r="A559" s="139"/>
      <c r="B559" s="37" t="s">
        <v>1247</v>
      </c>
      <c r="C559" s="37" t="s">
        <v>1248</v>
      </c>
      <c r="D559" s="140" t="s">
        <v>22</v>
      </c>
      <c r="E559" s="140" t="s">
        <v>148</v>
      </c>
      <c r="F559" s="140" t="s">
        <v>149</v>
      </c>
      <c r="G559" s="47" t="s">
        <v>513</v>
      </c>
      <c r="H559" s="44">
        <v>571.64563999999996</v>
      </c>
      <c r="I559" s="44">
        <v>469.07299999999998</v>
      </c>
      <c r="J559" s="44">
        <v>78.66</v>
      </c>
      <c r="K559" s="40">
        <v>23.91264</v>
      </c>
    </row>
    <row r="560" spans="1:11" ht="25.5" x14ac:dyDescent="0.2">
      <c r="A560" s="139"/>
      <c r="B560" s="37" t="s">
        <v>1247</v>
      </c>
      <c r="C560" s="37" t="s">
        <v>1249</v>
      </c>
      <c r="D560" s="140" t="s">
        <v>23</v>
      </c>
      <c r="E560" s="140" t="s">
        <v>148</v>
      </c>
      <c r="F560" s="140" t="s">
        <v>149</v>
      </c>
      <c r="G560" s="47" t="s">
        <v>513</v>
      </c>
      <c r="H560" s="44">
        <v>335.52872000000002</v>
      </c>
      <c r="I560" s="44">
        <v>255.75</v>
      </c>
      <c r="J560" s="44">
        <v>61.18</v>
      </c>
      <c r="K560" s="40">
        <v>18.59872</v>
      </c>
    </row>
    <row r="561" spans="1:15" x14ac:dyDescent="0.2">
      <c r="A561" s="47"/>
      <c r="B561" s="37"/>
      <c r="C561" s="37"/>
      <c r="D561" s="140"/>
      <c r="E561" s="140"/>
      <c r="F561" s="140"/>
      <c r="G561" s="36"/>
      <c r="H561" s="42"/>
      <c r="I561" s="42"/>
      <c r="J561" s="42"/>
      <c r="K561" s="42"/>
    </row>
    <row r="562" spans="1:15" s="131" customFormat="1" x14ac:dyDescent="0.2">
      <c r="A562" s="47"/>
      <c r="B562" s="37"/>
      <c r="C562" s="37" t="s">
        <v>1250</v>
      </c>
      <c r="D562" s="140"/>
      <c r="E562" s="140"/>
      <c r="F562" s="140"/>
      <c r="G562" s="36"/>
      <c r="H562" s="42">
        <v>44343.735243133502</v>
      </c>
      <c r="I562" s="42">
        <v>17370.757540999999</v>
      </c>
      <c r="J562" s="42">
        <v>10336.463900409133</v>
      </c>
      <c r="K562" s="42">
        <v>3142.5138017243753</v>
      </c>
    </row>
    <row r="563" spans="1:15" x14ac:dyDescent="0.2">
      <c r="A563" s="139"/>
      <c r="B563" s="37"/>
      <c r="C563" s="37"/>
      <c r="D563" s="137"/>
      <c r="E563" s="137"/>
      <c r="F563" s="137"/>
      <c r="G563" s="138"/>
      <c r="H563" s="44"/>
      <c r="I563" s="44"/>
      <c r="J563" s="44"/>
      <c r="K563" s="44"/>
    </row>
    <row r="564" spans="1:15" x14ac:dyDescent="0.2">
      <c r="A564" s="139"/>
      <c r="B564" s="37"/>
      <c r="C564" s="37"/>
      <c r="D564" s="137"/>
      <c r="E564" s="137"/>
      <c r="F564" s="137"/>
      <c r="G564" s="138"/>
      <c r="H564" s="44"/>
      <c r="I564" s="44"/>
      <c r="J564" s="44"/>
      <c r="K564" s="44"/>
    </row>
    <row r="565" spans="1:15" x14ac:dyDescent="0.2">
      <c r="A565" s="139"/>
      <c r="B565" s="37"/>
      <c r="C565" s="37"/>
      <c r="D565" s="137"/>
      <c r="E565" s="137"/>
      <c r="F565" s="137"/>
      <c r="G565" s="138"/>
      <c r="H565" s="44"/>
      <c r="I565" s="44"/>
      <c r="J565" s="44"/>
      <c r="K565" s="44"/>
    </row>
    <row r="568" spans="1:15" x14ac:dyDescent="0.2">
      <c r="H568" s="143">
        <v>10336</v>
      </c>
      <c r="I568" s="143">
        <v>3143</v>
      </c>
      <c r="J568" s="143">
        <v>15921</v>
      </c>
      <c r="K568" s="143">
        <v>1450</v>
      </c>
      <c r="L568" s="143">
        <v>0</v>
      </c>
      <c r="M568" s="143">
        <v>0</v>
      </c>
      <c r="N568" s="143">
        <v>13494</v>
      </c>
      <c r="O568" s="143">
        <v>44344</v>
      </c>
    </row>
  </sheetData>
  <mergeCells count="8">
    <mergeCell ref="F2:K2"/>
    <mergeCell ref="A4:A5"/>
    <mergeCell ref="B4:B5"/>
    <mergeCell ref="C4:C5"/>
    <mergeCell ref="D4:D5"/>
    <mergeCell ref="E4:F4"/>
    <mergeCell ref="G4:G5"/>
    <mergeCell ref="H4:K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69"/>
  <sheetViews>
    <sheetView workbookViewId="0">
      <selection activeCell="K14" sqref="K14"/>
    </sheetView>
  </sheetViews>
  <sheetFormatPr defaultColWidth="9.140625" defaultRowHeight="12.75" outlineLevelRow="1" x14ac:dyDescent="0.2"/>
  <cols>
    <col min="1" max="1" width="3.140625" style="147" customWidth="1"/>
    <col min="2" max="2" width="36" style="54" customWidth="1"/>
    <col min="3" max="3" width="50.42578125" style="54" customWidth="1"/>
    <col min="4" max="5" width="4.85546875" style="148" customWidth="1"/>
    <col min="6" max="6" width="5.85546875" style="148" customWidth="1"/>
    <col min="7" max="7" width="16" style="52" customWidth="1"/>
    <col min="8" max="9" width="14.7109375" style="52" customWidth="1"/>
    <col min="10" max="16384" width="9.140625" style="53"/>
  </cols>
  <sheetData>
    <row r="2" spans="1:9" ht="12.75" customHeight="1" x14ac:dyDescent="0.2">
      <c r="A2" s="48"/>
      <c r="B2" s="23" t="s">
        <v>359</v>
      </c>
      <c r="C2" s="6" t="s">
        <v>1251</v>
      </c>
      <c r="D2" s="101" t="s">
        <v>2085</v>
      </c>
      <c r="E2" s="101"/>
      <c r="F2" s="101"/>
      <c r="G2" s="101"/>
      <c r="H2" s="101"/>
      <c r="I2" s="101"/>
    </row>
    <row r="3" spans="1:9" x14ac:dyDescent="0.2">
      <c r="A3" s="48"/>
      <c r="B3" s="9"/>
      <c r="C3" s="9"/>
      <c r="D3" s="50"/>
      <c r="E3" s="50"/>
      <c r="F3" s="50"/>
      <c r="G3" s="7"/>
      <c r="H3" s="51"/>
      <c r="I3" s="51"/>
    </row>
    <row r="4" spans="1:9" ht="12.75" customHeight="1" x14ac:dyDescent="0.2">
      <c r="A4" s="75" t="s">
        <v>0</v>
      </c>
      <c r="B4" s="75" t="s">
        <v>1252</v>
      </c>
      <c r="C4" s="75" t="s">
        <v>1</v>
      </c>
      <c r="D4" s="75" t="s">
        <v>27</v>
      </c>
      <c r="E4" s="75" t="s">
        <v>362</v>
      </c>
      <c r="F4" s="75"/>
      <c r="G4" s="75" t="s">
        <v>2075</v>
      </c>
      <c r="H4" s="156" t="s">
        <v>363</v>
      </c>
      <c r="I4" s="157"/>
    </row>
    <row r="5" spans="1:9" ht="34.5" customHeight="1" x14ac:dyDescent="0.2">
      <c r="A5" s="75"/>
      <c r="B5" s="75"/>
      <c r="C5" s="75"/>
      <c r="D5" s="75"/>
      <c r="E5" s="78" t="s">
        <v>1253</v>
      </c>
      <c r="F5" s="78" t="s">
        <v>8</v>
      </c>
      <c r="G5" s="75"/>
      <c r="H5" s="158" t="s">
        <v>364</v>
      </c>
      <c r="I5" s="158" t="s">
        <v>365</v>
      </c>
    </row>
    <row r="6" spans="1:9" x14ac:dyDescent="0.2">
      <c r="A6" s="57" t="s">
        <v>2</v>
      </c>
      <c r="B6" s="45" t="s">
        <v>15</v>
      </c>
      <c r="C6" s="149" t="s">
        <v>13</v>
      </c>
      <c r="D6" s="150"/>
      <c r="E6" s="150"/>
      <c r="F6" s="150"/>
      <c r="G6" s="56"/>
      <c r="H6" s="56"/>
      <c r="I6" s="56"/>
    </row>
    <row r="7" spans="1:9" ht="25.5" outlineLevel="1" x14ac:dyDescent="0.2">
      <c r="A7" s="57"/>
      <c r="B7" s="17" t="s">
        <v>1254</v>
      </c>
      <c r="C7" s="17" t="s">
        <v>1255</v>
      </c>
      <c r="D7" s="150" t="s">
        <v>22</v>
      </c>
      <c r="E7" s="150" t="s">
        <v>148</v>
      </c>
      <c r="F7" s="150" t="s">
        <v>148</v>
      </c>
      <c r="G7" s="56" t="s">
        <v>1256</v>
      </c>
      <c r="H7" s="46">
        <v>66.959999999999994</v>
      </c>
      <c r="I7" s="46">
        <v>0.86</v>
      </c>
    </row>
    <row r="8" spans="1:9" outlineLevel="1" x14ac:dyDescent="0.2">
      <c r="A8" s="57"/>
      <c r="B8" s="17" t="s">
        <v>1258</v>
      </c>
      <c r="C8" s="17" t="s">
        <v>1259</v>
      </c>
      <c r="D8" s="150" t="s">
        <v>22</v>
      </c>
      <c r="E8" s="150" t="s">
        <v>148</v>
      </c>
      <c r="F8" s="150" t="s">
        <v>148</v>
      </c>
      <c r="G8" s="56" t="s">
        <v>1256</v>
      </c>
      <c r="H8" s="46">
        <v>123.99</v>
      </c>
      <c r="I8" s="46">
        <v>5.2</v>
      </c>
    </row>
    <row r="9" spans="1:9" outlineLevel="1" x14ac:dyDescent="0.2">
      <c r="A9" s="57"/>
      <c r="B9" s="17" t="s">
        <v>1258</v>
      </c>
      <c r="C9" s="17" t="s">
        <v>1260</v>
      </c>
      <c r="D9" s="150" t="s">
        <v>22</v>
      </c>
      <c r="E9" s="150" t="s">
        <v>278</v>
      </c>
      <c r="F9" s="150" t="s">
        <v>278</v>
      </c>
      <c r="G9" s="56" t="s">
        <v>1256</v>
      </c>
      <c r="H9" s="46">
        <v>123.99</v>
      </c>
      <c r="I9" s="46">
        <v>5.2</v>
      </c>
    </row>
    <row r="10" spans="1:9" ht="38.25" outlineLevel="1" x14ac:dyDescent="0.2">
      <c r="A10" s="57"/>
      <c r="B10" s="17" t="s">
        <v>1261</v>
      </c>
      <c r="C10" s="17" t="s">
        <v>1262</v>
      </c>
      <c r="D10" s="150" t="s">
        <v>22</v>
      </c>
      <c r="E10" s="150" t="s">
        <v>278</v>
      </c>
      <c r="F10" s="150" t="s">
        <v>278</v>
      </c>
      <c r="G10" s="56" t="s">
        <v>1256</v>
      </c>
      <c r="H10" s="46">
        <v>53.64</v>
      </c>
      <c r="I10" s="46">
        <v>0.76</v>
      </c>
    </row>
    <row r="11" spans="1:9" ht="25.5" outlineLevel="1" x14ac:dyDescent="0.2">
      <c r="A11" s="57"/>
      <c r="B11" s="17" t="s">
        <v>1263</v>
      </c>
      <c r="C11" s="17" t="s">
        <v>1264</v>
      </c>
      <c r="D11" s="150" t="s">
        <v>22</v>
      </c>
      <c r="E11" s="150" t="s">
        <v>149</v>
      </c>
      <c r="F11" s="150" t="s">
        <v>149</v>
      </c>
      <c r="G11" s="56" t="s">
        <v>1256</v>
      </c>
      <c r="H11" s="46">
        <v>54.73</v>
      </c>
      <c r="I11" s="46">
        <v>1.85</v>
      </c>
    </row>
    <row r="12" spans="1:9" ht="25.5" outlineLevel="1" x14ac:dyDescent="0.2">
      <c r="A12" s="57"/>
      <c r="B12" s="17" t="s">
        <v>1265</v>
      </c>
      <c r="C12" s="17" t="s">
        <v>1266</v>
      </c>
      <c r="D12" s="150" t="s">
        <v>22</v>
      </c>
      <c r="E12" s="150" t="s">
        <v>149</v>
      </c>
      <c r="F12" s="150" t="s">
        <v>149</v>
      </c>
      <c r="G12" s="56" t="s">
        <v>1256</v>
      </c>
      <c r="H12" s="46">
        <v>39.85</v>
      </c>
      <c r="I12" s="46">
        <v>0.19</v>
      </c>
    </row>
    <row r="13" spans="1:9" ht="25.5" outlineLevel="1" x14ac:dyDescent="0.2">
      <c r="A13" s="57"/>
      <c r="B13" s="17" t="s">
        <v>1267</v>
      </c>
      <c r="C13" s="17" t="s">
        <v>1268</v>
      </c>
      <c r="D13" s="150" t="s">
        <v>22</v>
      </c>
      <c r="E13" s="150" t="s">
        <v>149</v>
      </c>
      <c r="F13" s="150" t="s">
        <v>149</v>
      </c>
      <c r="G13" s="56" t="s">
        <v>1256</v>
      </c>
      <c r="H13" s="46">
        <v>28.01</v>
      </c>
      <c r="I13" s="46">
        <v>1.57</v>
      </c>
    </row>
    <row r="14" spans="1:9" ht="51" outlineLevel="1" x14ac:dyDescent="0.2">
      <c r="A14" s="57"/>
      <c r="B14" s="17" t="s">
        <v>1269</v>
      </c>
      <c r="C14" s="17" t="s">
        <v>1270</v>
      </c>
      <c r="D14" s="150" t="s">
        <v>1271</v>
      </c>
      <c r="E14" s="150" t="s">
        <v>278</v>
      </c>
      <c r="F14" s="150" t="s">
        <v>278</v>
      </c>
      <c r="G14" s="56" t="s">
        <v>1256</v>
      </c>
      <c r="H14" s="46">
        <v>810.07</v>
      </c>
      <c r="I14" s="46">
        <v>660.54</v>
      </c>
    </row>
    <row r="15" spans="1:9" ht="25.5" outlineLevel="1" x14ac:dyDescent="0.2">
      <c r="A15" s="57"/>
      <c r="B15" s="17" t="s">
        <v>1272</v>
      </c>
      <c r="C15" s="17" t="s">
        <v>1273</v>
      </c>
      <c r="D15" s="150" t="s">
        <v>22</v>
      </c>
      <c r="E15" s="150" t="s">
        <v>148</v>
      </c>
      <c r="F15" s="150" t="s">
        <v>148</v>
      </c>
      <c r="G15" s="56" t="s">
        <v>1256</v>
      </c>
      <c r="H15" s="46">
        <v>342.05</v>
      </c>
      <c r="I15" s="46">
        <v>11.76</v>
      </c>
    </row>
    <row r="16" spans="1:9" ht="25.5" outlineLevel="1" x14ac:dyDescent="0.2">
      <c r="A16" s="57"/>
      <c r="B16" s="17" t="s">
        <v>1275</v>
      </c>
      <c r="C16" s="17" t="s">
        <v>1276</v>
      </c>
      <c r="D16" s="150" t="s">
        <v>22</v>
      </c>
      <c r="E16" s="150" t="s">
        <v>148</v>
      </c>
      <c r="F16" s="150" t="s">
        <v>148</v>
      </c>
      <c r="G16" s="56" t="s">
        <v>1256</v>
      </c>
      <c r="H16" s="46">
        <v>97.21</v>
      </c>
      <c r="I16" s="46">
        <v>71.84</v>
      </c>
    </row>
    <row r="17" spans="1:9" outlineLevel="1" x14ac:dyDescent="0.2">
      <c r="A17" s="57"/>
      <c r="B17" s="17" t="s">
        <v>1277</v>
      </c>
      <c r="C17" s="17" t="s">
        <v>1278</v>
      </c>
      <c r="D17" s="150" t="s">
        <v>1271</v>
      </c>
      <c r="E17" s="150" t="s">
        <v>149</v>
      </c>
      <c r="F17" s="150" t="s">
        <v>149</v>
      </c>
      <c r="G17" s="56" t="s">
        <v>1256</v>
      </c>
      <c r="H17" s="46">
        <v>114.13</v>
      </c>
      <c r="I17" s="46">
        <v>76.88</v>
      </c>
    </row>
    <row r="18" spans="1:9" ht="25.5" outlineLevel="1" x14ac:dyDescent="0.2">
      <c r="A18" s="57"/>
      <c r="B18" s="17" t="s">
        <v>1277</v>
      </c>
      <c r="C18" s="17" t="s">
        <v>1279</v>
      </c>
      <c r="D18" s="150" t="s">
        <v>1271</v>
      </c>
      <c r="E18" s="150" t="s">
        <v>278</v>
      </c>
      <c r="F18" s="150" t="s">
        <v>278</v>
      </c>
      <c r="G18" s="56" t="s">
        <v>1256</v>
      </c>
      <c r="H18" s="46">
        <v>114.39</v>
      </c>
      <c r="I18" s="46">
        <v>2.02</v>
      </c>
    </row>
    <row r="19" spans="1:9" ht="25.5" outlineLevel="1" x14ac:dyDescent="0.2">
      <c r="A19" s="57"/>
      <c r="B19" s="17" t="s">
        <v>1280</v>
      </c>
      <c r="C19" s="17" t="s">
        <v>1281</v>
      </c>
      <c r="D19" s="150" t="s">
        <v>1271</v>
      </c>
      <c r="E19" s="150" t="s">
        <v>149</v>
      </c>
      <c r="F19" s="150" t="s">
        <v>149</v>
      </c>
      <c r="G19" s="56" t="s">
        <v>1256</v>
      </c>
      <c r="H19" s="46">
        <v>106.32</v>
      </c>
      <c r="I19" s="46">
        <v>0.56000000000000005</v>
      </c>
    </row>
    <row r="20" spans="1:9" ht="25.5" outlineLevel="1" x14ac:dyDescent="0.2">
      <c r="A20" s="57"/>
      <c r="B20" s="17" t="s">
        <v>1282</v>
      </c>
      <c r="C20" s="17" t="s">
        <v>1283</v>
      </c>
      <c r="D20" s="150" t="s">
        <v>22</v>
      </c>
      <c r="E20" s="150" t="s">
        <v>148</v>
      </c>
      <c r="F20" s="150" t="s">
        <v>148</v>
      </c>
      <c r="G20" s="56" t="s">
        <v>1256</v>
      </c>
      <c r="H20" s="46">
        <v>199.72</v>
      </c>
      <c r="I20" s="46">
        <v>1.42</v>
      </c>
    </row>
    <row r="21" spans="1:9" ht="25.5" outlineLevel="1" x14ac:dyDescent="0.2">
      <c r="A21" s="57"/>
      <c r="B21" s="17" t="s">
        <v>1284</v>
      </c>
      <c r="C21" s="17" t="s">
        <v>1285</v>
      </c>
      <c r="D21" s="150" t="s">
        <v>22</v>
      </c>
      <c r="E21" s="150" t="s">
        <v>148</v>
      </c>
      <c r="F21" s="150" t="s">
        <v>148</v>
      </c>
      <c r="G21" s="56" t="s">
        <v>1256</v>
      </c>
      <c r="H21" s="46">
        <v>200.04</v>
      </c>
      <c r="I21" s="46">
        <v>1.74</v>
      </c>
    </row>
    <row r="22" spans="1:9" ht="25.5" outlineLevel="1" x14ac:dyDescent="0.2">
      <c r="A22" s="57"/>
      <c r="B22" s="17" t="s">
        <v>1286</v>
      </c>
      <c r="C22" s="17" t="s">
        <v>1287</v>
      </c>
      <c r="D22" s="150" t="s">
        <v>22</v>
      </c>
      <c r="E22" s="150" t="s">
        <v>278</v>
      </c>
      <c r="F22" s="150" t="s">
        <v>278</v>
      </c>
      <c r="G22" s="56" t="s">
        <v>1256</v>
      </c>
      <c r="H22" s="46">
        <v>199.8</v>
      </c>
      <c r="I22" s="46">
        <v>1.5</v>
      </c>
    </row>
    <row r="23" spans="1:9" ht="25.5" outlineLevel="1" x14ac:dyDescent="0.2">
      <c r="A23" s="57"/>
      <c r="B23" s="17" t="s">
        <v>1288</v>
      </c>
      <c r="C23" s="17" t="s">
        <v>1289</v>
      </c>
      <c r="D23" s="150" t="s">
        <v>22</v>
      </c>
      <c r="E23" s="150" t="s">
        <v>278</v>
      </c>
      <c r="F23" s="150" t="s">
        <v>278</v>
      </c>
      <c r="G23" s="56" t="s">
        <v>1256</v>
      </c>
      <c r="H23" s="46">
        <v>199.74</v>
      </c>
      <c r="I23" s="46">
        <v>1.44</v>
      </c>
    </row>
    <row r="24" spans="1:9" ht="25.5" outlineLevel="1" x14ac:dyDescent="0.2">
      <c r="A24" s="57"/>
      <c r="B24" s="17" t="s">
        <v>1290</v>
      </c>
      <c r="C24" s="17" t="s">
        <v>1291</v>
      </c>
      <c r="D24" s="150" t="s">
        <v>22</v>
      </c>
      <c r="E24" s="150" t="s">
        <v>149</v>
      </c>
      <c r="F24" s="150" t="s">
        <v>149</v>
      </c>
      <c r="G24" s="56" t="s">
        <v>1256</v>
      </c>
      <c r="H24" s="46">
        <v>199.55</v>
      </c>
      <c r="I24" s="46">
        <v>1.25</v>
      </c>
    </row>
    <row r="25" spans="1:9" ht="38.25" outlineLevel="1" x14ac:dyDescent="0.2">
      <c r="A25" s="57"/>
      <c r="B25" s="17" t="s">
        <v>1292</v>
      </c>
      <c r="C25" s="17" t="s">
        <v>1293</v>
      </c>
      <c r="D25" s="150" t="s">
        <v>22</v>
      </c>
      <c r="E25" s="150" t="s">
        <v>149</v>
      </c>
      <c r="F25" s="150" t="s">
        <v>149</v>
      </c>
      <c r="G25" s="56" t="s">
        <v>1256</v>
      </c>
      <c r="H25" s="46">
        <v>199.78</v>
      </c>
      <c r="I25" s="46">
        <v>1.48</v>
      </c>
    </row>
    <row r="26" spans="1:9" ht="38.25" outlineLevel="1" x14ac:dyDescent="0.2">
      <c r="A26" s="57"/>
      <c r="B26" s="17" t="s">
        <v>1294</v>
      </c>
      <c r="C26" s="17" t="s">
        <v>1295</v>
      </c>
      <c r="D26" s="150" t="s">
        <v>1271</v>
      </c>
      <c r="E26" s="150" t="s">
        <v>148</v>
      </c>
      <c r="F26" s="150" t="s">
        <v>148</v>
      </c>
      <c r="G26" s="56" t="s">
        <v>1256</v>
      </c>
      <c r="H26" s="46">
        <v>132.93</v>
      </c>
      <c r="I26" s="46">
        <v>104.81</v>
      </c>
    </row>
    <row r="27" spans="1:9" ht="51" outlineLevel="1" x14ac:dyDescent="0.2">
      <c r="A27" s="57"/>
      <c r="B27" s="17" t="s">
        <v>1296</v>
      </c>
      <c r="C27" s="17" t="s">
        <v>1297</v>
      </c>
      <c r="D27" s="150" t="s">
        <v>1271</v>
      </c>
      <c r="E27" s="150" t="s">
        <v>148</v>
      </c>
      <c r="F27" s="150" t="s">
        <v>148</v>
      </c>
      <c r="G27" s="56" t="s">
        <v>1256</v>
      </c>
      <c r="H27" s="46">
        <v>1488.63</v>
      </c>
      <c r="I27" s="46">
        <v>1142.54</v>
      </c>
    </row>
    <row r="28" spans="1:9" ht="38.25" outlineLevel="1" x14ac:dyDescent="0.2">
      <c r="A28" s="57"/>
      <c r="B28" s="17" t="s">
        <v>1298</v>
      </c>
      <c r="C28" s="17" t="s">
        <v>1299</v>
      </c>
      <c r="D28" s="150" t="s">
        <v>22</v>
      </c>
      <c r="E28" s="150" t="s">
        <v>148</v>
      </c>
      <c r="F28" s="150" t="s">
        <v>148</v>
      </c>
      <c r="G28" s="56" t="s">
        <v>1256</v>
      </c>
      <c r="H28" s="46">
        <v>254.08</v>
      </c>
      <c r="I28" s="46">
        <v>174.68</v>
      </c>
    </row>
    <row r="29" spans="1:9" ht="38.25" customHeight="1" outlineLevel="1" x14ac:dyDescent="0.2">
      <c r="A29" s="57"/>
      <c r="B29" s="17" t="s">
        <v>1301</v>
      </c>
      <c r="C29" s="17" t="s">
        <v>1302</v>
      </c>
      <c r="D29" s="150" t="s">
        <v>22</v>
      </c>
      <c r="E29" s="150" t="s">
        <v>148</v>
      </c>
      <c r="F29" s="150" t="s">
        <v>148</v>
      </c>
      <c r="G29" s="56" t="s">
        <v>1256</v>
      </c>
      <c r="H29" s="46">
        <v>18.21</v>
      </c>
      <c r="I29" s="46">
        <v>15.99</v>
      </c>
    </row>
    <row r="30" spans="1:9" ht="25.5" outlineLevel="1" x14ac:dyDescent="0.2">
      <c r="A30" s="57"/>
      <c r="B30" s="17" t="s">
        <v>1304</v>
      </c>
      <c r="C30" s="17" t="s">
        <v>1305</v>
      </c>
      <c r="D30" s="150" t="s">
        <v>22</v>
      </c>
      <c r="E30" s="150" t="s">
        <v>148</v>
      </c>
      <c r="F30" s="150" t="s">
        <v>148</v>
      </c>
      <c r="G30" s="56" t="s">
        <v>1256</v>
      </c>
      <c r="H30" s="46">
        <v>220.56</v>
      </c>
      <c r="I30" s="46">
        <v>2.65</v>
      </c>
    </row>
    <row r="31" spans="1:9" ht="25.5" outlineLevel="1" x14ac:dyDescent="0.2">
      <c r="A31" s="57"/>
      <c r="B31" s="17" t="s">
        <v>1306</v>
      </c>
      <c r="C31" s="17" t="s">
        <v>1307</v>
      </c>
      <c r="D31" s="150" t="s">
        <v>22</v>
      </c>
      <c r="E31" s="150" t="s">
        <v>148</v>
      </c>
      <c r="F31" s="150" t="s">
        <v>148</v>
      </c>
      <c r="G31" s="56" t="s">
        <v>1256</v>
      </c>
      <c r="H31" s="46">
        <v>72.19</v>
      </c>
      <c r="I31" s="46">
        <v>62.56</v>
      </c>
    </row>
    <row r="32" spans="1:9" ht="25.5" outlineLevel="1" x14ac:dyDescent="0.2">
      <c r="A32" s="57"/>
      <c r="B32" s="17" t="s">
        <v>1308</v>
      </c>
      <c r="C32" s="17" t="s">
        <v>1309</v>
      </c>
      <c r="D32" s="150" t="s">
        <v>22</v>
      </c>
      <c r="E32" s="150" t="s">
        <v>148</v>
      </c>
      <c r="F32" s="150" t="s">
        <v>148</v>
      </c>
      <c r="G32" s="56" t="s">
        <v>1256</v>
      </c>
      <c r="H32" s="46">
        <v>142.19</v>
      </c>
      <c r="I32" s="46">
        <v>1.96</v>
      </c>
    </row>
    <row r="33" spans="1:9" ht="38.25" outlineLevel="1" x14ac:dyDescent="0.2">
      <c r="A33" s="57"/>
      <c r="B33" s="17" t="s">
        <v>1310</v>
      </c>
      <c r="C33" s="17" t="s">
        <v>1311</v>
      </c>
      <c r="D33" s="150" t="s">
        <v>22</v>
      </c>
      <c r="E33" s="150" t="s">
        <v>148</v>
      </c>
      <c r="F33" s="150" t="s">
        <v>148</v>
      </c>
      <c r="G33" s="56" t="s">
        <v>1256</v>
      </c>
      <c r="H33" s="46">
        <v>123.45</v>
      </c>
      <c r="I33" s="46">
        <v>106.01</v>
      </c>
    </row>
    <row r="34" spans="1:9" ht="25.5" outlineLevel="1" x14ac:dyDescent="0.2">
      <c r="A34" s="57"/>
      <c r="B34" s="17" t="s">
        <v>1312</v>
      </c>
      <c r="C34" s="17" t="s">
        <v>1313</v>
      </c>
      <c r="D34" s="150" t="s">
        <v>22</v>
      </c>
      <c r="E34" s="150" t="s">
        <v>278</v>
      </c>
      <c r="F34" s="150" t="s">
        <v>278</v>
      </c>
      <c r="G34" s="56" t="s">
        <v>1256</v>
      </c>
      <c r="H34" s="46">
        <v>195.67</v>
      </c>
      <c r="I34" s="46">
        <v>162.63999999999999</v>
      </c>
    </row>
    <row r="35" spans="1:9" ht="38.25" outlineLevel="1" x14ac:dyDescent="0.2">
      <c r="A35" s="57"/>
      <c r="B35" s="17" t="s">
        <v>1314</v>
      </c>
      <c r="C35" s="17" t="s">
        <v>1315</v>
      </c>
      <c r="D35" s="150" t="s">
        <v>22</v>
      </c>
      <c r="E35" s="150" t="s">
        <v>278</v>
      </c>
      <c r="F35" s="150" t="s">
        <v>278</v>
      </c>
      <c r="G35" s="56" t="s">
        <v>1256</v>
      </c>
      <c r="H35" s="46">
        <v>139.75</v>
      </c>
      <c r="I35" s="46">
        <v>2.93</v>
      </c>
    </row>
    <row r="36" spans="1:9" ht="51" outlineLevel="1" x14ac:dyDescent="0.2">
      <c r="A36" s="57"/>
      <c r="B36" s="17" t="s">
        <v>1316</v>
      </c>
      <c r="C36" s="58" t="s">
        <v>1317</v>
      </c>
      <c r="D36" s="151" t="s">
        <v>22</v>
      </c>
      <c r="E36" s="150" t="s">
        <v>148</v>
      </c>
      <c r="F36" s="150" t="s">
        <v>148</v>
      </c>
      <c r="G36" s="56" t="s">
        <v>1256</v>
      </c>
      <c r="H36" s="46">
        <v>12.92</v>
      </c>
      <c r="I36" s="46">
        <v>0.87</v>
      </c>
    </row>
    <row r="37" spans="1:9" ht="51" outlineLevel="1" x14ac:dyDescent="0.2">
      <c r="A37" s="57"/>
      <c r="B37" s="17" t="s">
        <v>1318</v>
      </c>
      <c r="C37" s="17" t="s">
        <v>1319</v>
      </c>
      <c r="D37" s="150" t="s">
        <v>22</v>
      </c>
      <c r="E37" s="150" t="s">
        <v>148</v>
      </c>
      <c r="F37" s="150" t="s">
        <v>148</v>
      </c>
      <c r="G37" s="56" t="s">
        <v>1256</v>
      </c>
      <c r="H37" s="46">
        <v>10.99</v>
      </c>
      <c r="I37" s="46">
        <v>1.35</v>
      </c>
    </row>
    <row r="38" spans="1:9" ht="25.5" outlineLevel="1" x14ac:dyDescent="0.2">
      <c r="A38" s="57"/>
      <c r="B38" s="17" t="s">
        <v>1318</v>
      </c>
      <c r="C38" s="17" t="s">
        <v>1320</v>
      </c>
      <c r="D38" s="150" t="s">
        <v>22</v>
      </c>
      <c r="E38" s="150" t="s">
        <v>148</v>
      </c>
      <c r="F38" s="150" t="s">
        <v>148</v>
      </c>
      <c r="G38" s="56" t="s">
        <v>1256</v>
      </c>
      <c r="H38" s="46">
        <v>25.58</v>
      </c>
      <c r="I38" s="46">
        <v>1.82</v>
      </c>
    </row>
    <row r="39" spans="1:9" outlineLevel="1" x14ac:dyDescent="0.2">
      <c r="A39" s="57"/>
      <c r="B39" s="17" t="s">
        <v>1321</v>
      </c>
      <c r="C39" s="58" t="s">
        <v>1322</v>
      </c>
      <c r="D39" s="151" t="s">
        <v>22</v>
      </c>
      <c r="E39" s="150" t="s">
        <v>149</v>
      </c>
      <c r="F39" s="150" t="s">
        <v>149</v>
      </c>
      <c r="G39" s="56" t="s">
        <v>1256</v>
      </c>
      <c r="H39" s="46">
        <v>45.08</v>
      </c>
      <c r="I39" s="46">
        <v>13.4</v>
      </c>
    </row>
    <row r="40" spans="1:9" ht="38.25" outlineLevel="1" x14ac:dyDescent="0.2">
      <c r="A40" s="57"/>
      <c r="B40" s="17" t="s">
        <v>1323</v>
      </c>
      <c r="C40" s="17" t="s">
        <v>1324</v>
      </c>
      <c r="D40" s="150" t="s">
        <v>22</v>
      </c>
      <c r="E40" s="150" t="s">
        <v>148</v>
      </c>
      <c r="F40" s="150" t="s">
        <v>148</v>
      </c>
      <c r="G40" s="56" t="s">
        <v>1256</v>
      </c>
      <c r="H40" s="46">
        <v>528.66999999999996</v>
      </c>
      <c r="I40" s="46">
        <v>4.45</v>
      </c>
    </row>
    <row r="41" spans="1:9" ht="38.25" outlineLevel="1" x14ac:dyDescent="0.2">
      <c r="A41" s="57"/>
      <c r="B41" s="17" t="s">
        <v>1325</v>
      </c>
      <c r="C41" s="17" t="s">
        <v>1326</v>
      </c>
      <c r="D41" s="150" t="s">
        <v>22</v>
      </c>
      <c r="E41" s="150" t="s">
        <v>278</v>
      </c>
      <c r="F41" s="150" t="s">
        <v>278</v>
      </c>
      <c r="G41" s="56" t="s">
        <v>1256</v>
      </c>
      <c r="H41" s="46">
        <v>336.53</v>
      </c>
      <c r="I41" s="46">
        <v>6.02</v>
      </c>
    </row>
    <row r="42" spans="1:9" ht="38.25" customHeight="1" outlineLevel="1" x14ac:dyDescent="0.2">
      <c r="A42" s="57"/>
      <c r="B42" s="17" t="s">
        <v>1327</v>
      </c>
      <c r="C42" s="17" t="s">
        <v>1328</v>
      </c>
      <c r="D42" s="150" t="s">
        <v>22</v>
      </c>
      <c r="E42" s="150" t="s">
        <v>149</v>
      </c>
      <c r="F42" s="150" t="s">
        <v>149</v>
      </c>
      <c r="G42" s="56" t="s">
        <v>1256</v>
      </c>
      <c r="H42" s="46">
        <v>121.96</v>
      </c>
      <c r="I42" s="46">
        <v>2.98</v>
      </c>
    </row>
    <row r="43" spans="1:9" ht="38.25" outlineLevel="1" x14ac:dyDescent="0.2">
      <c r="A43" s="57"/>
      <c r="B43" s="17" t="s">
        <v>1329</v>
      </c>
      <c r="C43" s="17" t="s">
        <v>1330</v>
      </c>
      <c r="D43" s="150" t="s">
        <v>1331</v>
      </c>
      <c r="E43" s="150" t="s">
        <v>149</v>
      </c>
      <c r="F43" s="150" t="s">
        <v>149</v>
      </c>
      <c r="G43" s="56" t="s">
        <v>1256</v>
      </c>
      <c r="H43" s="46">
        <v>336.59000000000003</v>
      </c>
      <c r="I43" s="46">
        <v>140.46</v>
      </c>
    </row>
    <row r="44" spans="1:9" ht="38.25" outlineLevel="1" x14ac:dyDescent="0.2">
      <c r="A44" s="57"/>
      <c r="B44" s="17" t="s">
        <v>1332</v>
      </c>
      <c r="C44" s="17" t="s">
        <v>1333</v>
      </c>
      <c r="D44" s="150" t="s">
        <v>22</v>
      </c>
      <c r="E44" s="150" t="s">
        <v>278</v>
      </c>
      <c r="F44" s="150" t="s">
        <v>278</v>
      </c>
      <c r="G44" s="91" t="s">
        <v>1334</v>
      </c>
      <c r="H44" s="46">
        <v>151.34</v>
      </c>
      <c r="I44" s="46"/>
    </row>
    <row r="45" spans="1:9" ht="25.5" outlineLevel="1" x14ac:dyDescent="0.2">
      <c r="A45" s="57"/>
      <c r="B45" s="17" t="s">
        <v>1335</v>
      </c>
      <c r="C45" s="17" t="s">
        <v>1336</v>
      </c>
      <c r="D45" s="150" t="s">
        <v>22</v>
      </c>
      <c r="E45" s="150" t="s">
        <v>149</v>
      </c>
      <c r="F45" s="150" t="s">
        <v>149</v>
      </c>
      <c r="G45" s="91" t="s">
        <v>1334</v>
      </c>
      <c r="H45" s="46">
        <v>1720</v>
      </c>
      <c r="I45" s="46"/>
    </row>
    <row r="46" spans="1:9" ht="25.5" outlineLevel="1" x14ac:dyDescent="0.2">
      <c r="A46" s="57"/>
      <c r="B46" s="17" t="s">
        <v>1337</v>
      </c>
      <c r="C46" s="17" t="s">
        <v>1338</v>
      </c>
      <c r="D46" s="150" t="s">
        <v>22</v>
      </c>
      <c r="E46" s="150" t="s">
        <v>278</v>
      </c>
      <c r="F46" s="150" t="s">
        <v>278</v>
      </c>
      <c r="G46" s="91" t="s">
        <v>1334</v>
      </c>
      <c r="H46" s="46">
        <v>2335.38</v>
      </c>
      <c r="I46" s="46"/>
    </row>
    <row r="47" spans="1:9" ht="25.5" outlineLevel="1" x14ac:dyDescent="0.2">
      <c r="A47" s="57"/>
      <c r="B47" s="17" t="s">
        <v>1258</v>
      </c>
      <c r="C47" s="17" t="s">
        <v>1339</v>
      </c>
      <c r="D47" s="150" t="s">
        <v>22</v>
      </c>
      <c r="E47" s="150" t="s">
        <v>149</v>
      </c>
      <c r="F47" s="150" t="s">
        <v>149</v>
      </c>
      <c r="G47" s="91" t="s">
        <v>1334</v>
      </c>
      <c r="H47" s="46">
        <v>1064.6099999999999</v>
      </c>
      <c r="I47" s="46"/>
    </row>
    <row r="48" spans="1:9" ht="12.75" customHeight="1" outlineLevel="1" x14ac:dyDescent="0.2">
      <c r="A48" s="57"/>
      <c r="B48" s="17" t="s">
        <v>1341</v>
      </c>
      <c r="C48" s="17" t="s">
        <v>1342</v>
      </c>
      <c r="D48" s="150" t="s">
        <v>22</v>
      </c>
      <c r="E48" s="150" t="s">
        <v>148</v>
      </c>
      <c r="F48" s="150" t="s">
        <v>148</v>
      </c>
      <c r="G48" s="56" t="s">
        <v>1256</v>
      </c>
      <c r="H48" s="46">
        <v>22.61</v>
      </c>
      <c r="I48" s="46">
        <v>13.47</v>
      </c>
    </row>
    <row r="49" spans="1:9" outlineLevel="1" x14ac:dyDescent="0.2">
      <c r="A49" s="57"/>
      <c r="B49" s="17" t="s">
        <v>1343</v>
      </c>
      <c r="C49" s="17" t="s">
        <v>1342</v>
      </c>
      <c r="D49" s="150" t="s">
        <v>22</v>
      </c>
      <c r="E49" s="150" t="s">
        <v>148</v>
      </c>
      <c r="F49" s="150" t="s">
        <v>148</v>
      </c>
      <c r="G49" s="56" t="s">
        <v>1256</v>
      </c>
      <c r="H49" s="46">
        <v>19.510000000000002</v>
      </c>
      <c r="I49" s="46">
        <v>10.039999999999999</v>
      </c>
    </row>
    <row r="50" spans="1:9" outlineLevel="1" x14ac:dyDescent="0.2">
      <c r="A50" s="57"/>
      <c r="B50" s="17" t="s">
        <v>1344</v>
      </c>
      <c r="C50" s="17" t="s">
        <v>1342</v>
      </c>
      <c r="D50" s="150" t="s">
        <v>22</v>
      </c>
      <c r="E50" s="150" t="s">
        <v>148</v>
      </c>
      <c r="F50" s="150" t="s">
        <v>148</v>
      </c>
      <c r="G50" s="56" t="s">
        <v>1256</v>
      </c>
      <c r="H50" s="46">
        <v>19.579999999999998</v>
      </c>
      <c r="I50" s="46">
        <v>10.11</v>
      </c>
    </row>
    <row r="51" spans="1:9" outlineLevel="1" x14ac:dyDescent="0.2">
      <c r="A51" s="57"/>
      <c r="B51" s="17" t="s">
        <v>1345</v>
      </c>
      <c r="C51" s="17" t="s">
        <v>1342</v>
      </c>
      <c r="D51" s="150" t="s">
        <v>22</v>
      </c>
      <c r="E51" s="150" t="s">
        <v>148</v>
      </c>
      <c r="F51" s="150" t="s">
        <v>148</v>
      </c>
      <c r="G51" s="56" t="s">
        <v>1256</v>
      </c>
      <c r="H51" s="46">
        <v>19.149999999999999</v>
      </c>
      <c r="I51" s="46">
        <v>9.1199999999999992</v>
      </c>
    </row>
    <row r="52" spans="1:9" outlineLevel="1" x14ac:dyDescent="0.2">
      <c r="A52" s="57"/>
      <c r="B52" s="17" t="s">
        <v>1346</v>
      </c>
      <c r="C52" s="17" t="s">
        <v>1342</v>
      </c>
      <c r="D52" s="150" t="s">
        <v>22</v>
      </c>
      <c r="E52" s="150" t="s">
        <v>148</v>
      </c>
      <c r="F52" s="150" t="s">
        <v>148</v>
      </c>
      <c r="G52" s="56" t="s">
        <v>1256</v>
      </c>
      <c r="H52" s="46">
        <v>38.15</v>
      </c>
      <c r="I52" s="46">
        <v>26.74</v>
      </c>
    </row>
    <row r="53" spans="1:9" outlineLevel="1" x14ac:dyDescent="0.2">
      <c r="A53" s="57"/>
      <c r="B53" s="17" t="s">
        <v>1347</v>
      </c>
      <c r="C53" s="17" t="s">
        <v>1342</v>
      </c>
      <c r="D53" s="150" t="s">
        <v>22</v>
      </c>
      <c r="E53" s="150" t="s">
        <v>148</v>
      </c>
      <c r="F53" s="150" t="s">
        <v>148</v>
      </c>
      <c r="G53" s="56" t="s">
        <v>1256</v>
      </c>
      <c r="H53" s="46">
        <v>36.299999999999997</v>
      </c>
      <c r="I53" s="46">
        <v>28.81</v>
      </c>
    </row>
    <row r="54" spans="1:9" ht="25.5" outlineLevel="1" x14ac:dyDescent="0.2">
      <c r="A54" s="57"/>
      <c r="B54" s="17" t="s">
        <v>1348</v>
      </c>
      <c r="C54" s="17" t="s">
        <v>1342</v>
      </c>
      <c r="D54" s="150" t="s">
        <v>22</v>
      </c>
      <c r="E54" s="150" t="s">
        <v>148</v>
      </c>
      <c r="F54" s="150" t="s">
        <v>148</v>
      </c>
      <c r="G54" s="56" t="s">
        <v>1256</v>
      </c>
      <c r="H54" s="46">
        <v>40.630000000000003</v>
      </c>
      <c r="I54" s="46">
        <v>27.85</v>
      </c>
    </row>
    <row r="55" spans="1:9" outlineLevel="1" x14ac:dyDescent="0.2">
      <c r="A55" s="57"/>
      <c r="B55" s="17" t="s">
        <v>1349</v>
      </c>
      <c r="C55" s="17" t="s">
        <v>1350</v>
      </c>
      <c r="D55" s="150" t="s">
        <v>23</v>
      </c>
      <c r="E55" s="150" t="s">
        <v>148</v>
      </c>
      <c r="F55" s="150" t="s">
        <v>148</v>
      </c>
      <c r="G55" s="56" t="s">
        <v>1256</v>
      </c>
      <c r="H55" s="46">
        <v>153.19999999999999</v>
      </c>
      <c r="I55" s="46">
        <v>35.17</v>
      </c>
    </row>
    <row r="56" spans="1:9" outlineLevel="1" x14ac:dyDescent="0.2">
      <c r="A56" s="57"/>
      <c r="B56" s="17" t="s">
        <v>1349</v>
      </c>
      <c r="C56" s="17" t="s">
        <v>1352</v>
      </c>
      <c r="D56" s="150" t="s">
        <v>23</v>
      </c>
      <c r="E56" s="150" t="s">
        <v>148</v>
      </c>
      <c r="F56" s="150" t="s">
        <v>148</v>
      </c>
      <c r="G56" s="56"/>
      <c r="H56" s="46">
        <v>255.45</v>
      </c>
      <c r="I56" s="46">
        <v>201.39</v>
      </c>
    </row>
    <row r="57" spans="1:9" ht="25.5" outlineLevel="1" x14ac:dyDescent="0.2">
      <c r="A57" s="57"/>
      <c r="B57" s="17" t="s">
        <v>1349</v>
      </c>
      <c r="C57" s="1" t="s">
        <v>1353</v>
      </c>
      <c r="D57" s="150" t="s">
        <v>23</v>
      </c>
      <c r="E57" s="150" t="s">
        <v>148</v>
      </c>
      <c r="F57" s="150" t="s">
        <v>148</v>
      </c>
      <c r="G57" s="56" t="s">
        <v>1256</v>
      </c>
      <c r="H57" s="46">
        <v>529.81999999999994</v>
      </c>
      <c r="I57" s="46">
        <v>524.64</v>
      </c>
    </row>
    <row r="58" spans="1:9" outlineLevel="1" x14ac:dyDescent="0.2">
      <c r="A58" s="57"/>
      <c r="B58" s="17" t="s">
        <v>1349</v>
      </c>
      <c r="C58" s="17" t="s">
        <v>1354</v>
      </c>
      <c r="D58" s="150" t="s">
        <v>23</v>
      </c>
      <c r="E58" s="150" t="s">
        <v>278</v>
      </c>
      <c r="F58" s="150" t="s">
        <v>278</v>
      </c>
      <c r="G58" s="56" t="s">
        <v>1256</v>
      </c>
      <c r="H58" s="46">
        <v>161.18</v>
      </c>
      <c r="I58" s="46">
        <v>156.31</v>
      </c>
    </row>
    <row r="59" spans="1:9" outlineLevel="1" x14ac:dyDescent="0.2">
      <c r="A59" s="57"/>
      <c r="B59" s="17" t="s">
        <v>1355</v>
      </c>
      <c r="C59" s="1" t="s">
        <v>1356</v>
      </c>
      <c r="D59" s="150" t="s">
        <v>23</v>
      </c>
      <c r="E59" s="150" t="s">
        <v>148</v>
      </c>
      <c r="F59" s="150" t="s">
        <v>148</v>
      </c>
      <c r="G59" s="56" t="s">
        <v>1256</v>
      </c>
      <c r="H59" s="46">
        <v>3.82</v>
      </c>
      <c r="I59" s="46">
        <v>0.66</v>
      </c>
    </row>
    <row r="60" spans="1:9" outlineLevel="1" x14ac:dyDescent="0.2">
      <c r="A60" s="57"/>
      <c r="B60" s="17" t="s">
        <v>1355</v>
      </c>
      <c r="C60" s="1" t="s">
        <v>1357</v>
      </c>
      <c r="D60" s="150" t="s">
        <v>23</v>
      </c>
      <c r="E60" s="150" t="s">
        <v>148</v>
      </c>
      <c r="F60" s="150" t="s">
        <v>148</v>
      </c>
      <c r="G60" s="56" t="s">
        <v>1256</v>
      </c>
      <c r="H60" s="46">
        <v>3.82</v>
      </c>
      <c r="I60" s="46">
        <v>0.66</v>
      </c>
    </row>
    <row r="61" spans="1:9" outlineLevel="1" x14ac:dyDescent="0.2">
      <c r="A61" s="57"/>
      <c r="B61" s="17" t="s">
        <v>1355</v>
      </c>
      <c r="C61" s="17" t="s">
        <v>1358</v>
      </c>
      <c r="D61" s="150" t="s">
        <v>23</v>
      </c>
      <c r="E61" s="150" t="s">
        <v>148</v>
      </c>
      <c r="F61" s="150" t="s">
        <v>148</v>
      </c>
      <c r="G61" s="56" t="s">
        <v>1256</v>
      </c>
      <c r="H61" s="46">
        <v>3.82</v>
      </c>
      <c r="I61" s="46">
        <v>0.66</v>
      </c>
    </row>
    <row r="62" spans="1:9" outlineLevel="1" x14ac:dyDescent="0.2">
      <c r="A62" s="57"/>
      <c r="B62" s="17" t="s">
        <v>1355</v>
      </c>
      <c r="C62" s="17" t="s">
        <v>1359</v>
      </c>
      <c r="D62" s="150" t="s">
        <v>23</v>
      </c>
      <c r="E62" s="150" t="s">
        <v>148</v>
      </c>
      <c r="F62" s="150" t="s">
        <v>148</v>
      </c>
      <c r="G62" s="56" t="s">
        <v>1256</v>
      </c>
      <c r="H62" s="46">
        <v>3.82</v>
      </c>
      <c r="I62" s="46">
        <v>0.66</v>
      </c>
    </row>
    <row r="63" spans="1:9" outlineLevel="1" x14ac:dyDescent="0.2">
      <c r="A63" s="57"/>
      <c r="B63" s="17" t="s">
        <v>1355</v>
      </c>
      <c r="C63" s="17" t="s">
        <v>1360</v>
      </c>
      <c r="D63" s="150" t="s">
        <v>23</v>
      </c>
      <c r="E63" s="150" t="s">
        <v>148</v>
      </c>
      <c r="F63" s="150" t="s">
        <v>148</v>
      </c>
      <c r="G63" s="56" t="s">
        <v>1256</v>
      </c>
      <c r="H63" s="46">
        <v>3.82</v>
      </c>
      <c r="I63" s="46">
        <v>0.66</v>
      </c>
    </row>
    <row r="64" spans="1:9" outlineLevel="1" x14ac:dyDescent="0.2">
      <c r="A64" s="57"/>
      <c r="B64" s="17" t="s">
        <v>1355</v>
      </c>
      <c r="C64" s="17" t="s">
        <v>1361</v>
      </c>
      <c r="D64" s="150" t="s">
        <v>23</v>
      </c>
      <c r="E64" s="150" t="s">
        <v>148</v>
      </c>
      <c r="F64" s="150" t="s">
        <v>148</v>
      </c>
      <c r="G64" s="56" t="s">
        <v>1256</v>
      </c>
      <c r="H64" s="46">
        <v>3.82</v>
      </c>
      <c r="I64" s="46">
        <v>0.66</v>
      </c>
    </row>
    <row r="65" spans="1:9" outlineLevel="1" x14ac:dyDescent="0.2">
      <c r="A65" s="57"/>
      <c r="B65" s="17" t="s">
        <v>1355</v>
      </c>
      <c r="C65" s="17" t="s">
        <v>1362</v>
      </c>
      <c r="D65" s="150" t="s">
        <v>23</v>
      </c>
      <c r="E65" s="150" t="s">
        <v>148</v>
      </c>
      <c r="F65" s="150" t="s">
        <v>148</v>
      </c>
      <c r="G65" s="56" t="s">
        <v>1256</v>
      </c>
      <c r="H65" s="46">
        <v>57.88</v>
      </c>
      <c r="I65" s="46">
        <v>30.5</v>
      </c>
    </row>
    <row r="66" spans="1:9" outlineLevel="1" x14ac:dyDescent="0.2">
      <c r="A66" s="57"/>
      <c r="B66" s="17" t="s">
        <v>1355</v>
      </c>
      <c r="C66" s="17" t="s">
        <v>1363</v>
      </c>
      <c r="D66" s="150" t="s">
        <v>23</v>
      </c>
      <c r="E66" s="150" t="s">
        <v>148</v>
      </c>
      <c r="F66" s="150" t="s">
        <v>148</v>
      </c>
      <c r="G66" s="56" t="s">
        <v>1256</v>
      </c>
      <c r="H66" s="46">
        <v>1.67</v>
      </c>
      <c r="I66" s="46">
        <v>0.25</v>
      </c>
    </row>
    <row r="67" spans="1:9" outlineLevel="1" x14ac:dyDescent="0.2">
      <c r="A67" s="57"/>
      <c r="B67" s="17" t="s">
        <v>1355</v>
      </c>
      <c r="C67" s="17" t="s">
        <v>1364</v>
      </c>
      <c r="D67" s="150" t="s">
        <v>23</v>
      </c>
      <c r="E67" s="150" t="s">
        <v>148</v>
      </c>
      <c r="F67" s="150" t="s">
        <v>148</v>
      </c>
      <c r="G67" s="56" t="s">
        <v>1256</v>
      </c>
      <c r="H67" s="46">
        <v>1.67</v>
      </c>
      <c r="I67" s="46">
        <v>0.25</v>
      </c>
    </row>
    <row r="68" spans="1:9" outlineLevel="1" x14ac:dyDescent="0.2">
      <c r="A68" s="57"/>
      <c r="B68" s="17" t="s">
        <v>1355</v>
      </c>
      <c r="C68" s="17" t="s">
        <v>1365</v>
      </c>
      <c r="D68" s="150" t="s">
        <v>23</v>
      </c>
      <c r="E68" s="150" t="s">
        <v>148</v>
      </c>
      <c r="F68" s="150" t="s">
        <v>148</v>
      </c>
      <c r="G68" s="56" t="s">
        <v>1256</v>
      </c>
      <c r="H68" s="46">
        <v>57.88</v>
      </c>
      <c r="I68" s="46">
        <v>30.5</v>
      </c>
    </row>
    <row r="69" spans="1:9" outlineLevel="1" x14ac:dyDescent="0.2">
      <c r="A69" s="57"/>
      <c r="B69" s="17" t="s">
        <v>1355</v>
      </c>
      <c r="C69" s="17" t="s">
        <v>1366</v>
      </c>
      <c r="D69" s="150" t="s">
        <v>23</v>
      </c>
      <c r="E69" s="150" t="s">
        <v>148</v>
      </c>
      <c r="F69" s="150" t="s">
        <v>148</v>
      </c>
      <c r="G69" s="56" t="s">
        <v>1256</v>
      </c>
      <c r="H69" s="46">
        <v>9.94</v>
      </c>
      <c r="I69" s="46">
        <v>1.55</v>
      </c>
    </row>
    <row r="70" spans="1:9" outlineLevel="1" x14ac:dyDescent="0.2">
      <c r="A70" s="57"/>
      <c r="B70" s="17" t="s">
        <v>1355</v>
      </c>
      <c r="C70" s="17" t="s">
        <v>1367</v>
      </c>
      <c r="D70" s="150" t="s">
        <v>23</v>
      </c>
      <c r="E70" s="150" t="s">
        <v>148</v>
      </c>
      <c r="F70" s="150" t="s">
        <v>148</v>
      </c>
      <c r="G70" s="56" t="s">
        <v>1256</v>
      </c>
      <c r="H70" s="46">
        <v>9.94</v>
      </c>
      <c r="I70" s="46">
        <v>1.55</v>
      </c>
    </row>
    <row r="71" spans="1:9" outlineLevel="1" x14ac:dyDescent="0.2">
      <c r="A71" s="57"/>
      <c r="B71" s="17" t="s">
        <v>1368</v>
      </c>
      <c r="C71" s="17" t="s">
        <v>1369</v>
      </c>
      <c r="D71" s="150" t="s">
        <v>107</v>
      </c>
      <c r="E71" s="150" t="s">
        <v>148</v>
      </c>
      <c r="F71" s="150" t="s">
        <v>148</v>
      </c>
      <c r="G71" s="56" t="s">
        <v>1256</v>
      </c>
      <c r="H71" s="46">
        <v>5.88</v>
      </c>
      <c r="I71" s="46">
        <v>0.63</v>
      </c>
    </row>
    <row r="72" spans="1:9" outlineLevel="1" x14ac:dyDescent="0.2">
      <c r="A72" s="57"/>
      <c r="B72" s="17" t="s">
        <v>1368</v>
      </c>
      <c r="C72" s="17" t="s">
        <v>1370</v>
      </c>
      <c r="D72" s="150" t="s">
        <v>107</v>
      </c>
      <c r="E72" s="150" t="s">
        <v>148</v>
      </c>
      <c r="F72" s="150" t="s">
        <v>148</v>
      </c>
      <c r="G72" s="56" t="s">
        <v>1256</v>
      </c>
      <c r="H72" s="46">
        <v>5.88</v>
      </c>
      <c r="I72" s="46">
        <v>0.63</v>
      </c>
    </row>
    <row r="73" spans="1:9" outlineLevel="1" x14ac:dyDescent="0.2">
      <c r="A73" s="57"/>
      <c r="B73" s="17" t="s">
        <v>1368</v>
      </c>
      <c r="C73" s="17" t="s">
        <v>1371</v>
      </c>
      <c r="D73" s="150" t="s">
        <v>107</v>
      </c>
      <c r="E73" s="150" t="s">
        <v>148</v>
      </c>
      <c r="F73" s="150" t="s">
        <v>148</v>
      </c>
      <c r="G73" s="56" t="s">
        <v>1256</v>
      </c>
      <c r="H73" s="46">
        <v>5.88</v>
      </c>
      <c r="I73" s="46">
        <v>0.63</v>
      </c>
    </row>
    <row r="74" spans="1:9" outlineLevel="1" x14ac:dyDescent="0.2">
      <c r="A74" s="57"/>
      <c r="B74" s="17" t="s">
        <v>1368</v>
      </c>
      <c r="C74" s="17" t="s">
        <v>1372</v>
      </c>
      <c r="D74" s="150" t="s">
        <v>107</v>
      </c>
      <c r="E74" s="150" t="s">
        <v>148</v>
      </c>
      <c r="F74" s="150" t="s">
        <v>148</v>
      </c>
      <c r="G74" s="56" t="s">
        <v>1256</v>
      </c>
      <c r="H74" s="46">
        <v>5.88</v>
      </c>
      <c r="I74" s="46">
        <v>0.63</v>
      </c>
    </row>
    <row r="75" spans="1:9" outlineLevel="1" x14ac:dyDescent="0.2">
      <c r="A75" s="57"/>
      <c r="B75" s="17" t="s">
        <v>1368</v>
      </c>
      <c r="C75" s="17" t="s">
        <v>1373</v>
      </c>
      <c r="D75" s="150" t="s">
        <v>107</v>
      </c>
      <c r="E75" s="150" t="s">
        <v>148</v>
      </c>
      <c r="F75" s="150" t="s">
        <v>148</v>
      </c>
      <c r="G75" s="56" t="s">
        <v>1256</v>
      </c>
      <c r="H75" s="46">
        <v>5.88</v>
      </c>
      <c r="I75" s="46">
        <v>0.63</v>
      </c>
    </row>
    <row r="76" spans="1:9" outlineLevel="1" x14ac:dyDescent="0.2">
      <c r="A76" s="57"/>
      <c r="B76" s="17" t="s">
        <v>1368</v>
      </c>
      <c r="C76" s="17" t="s">
        <v>1374</v>
      </c>
      <c r="D76" s="150" t="s">
        <v>107</v>
      </c>
      <c r="E76" s="150" t="s">
        <v>148</v>
      </c>
      <c r="F76" s="150" t="s">
        <v>148</v>
      </c>
      <c r="G76" s="56" t="s">
        <v>1256</v>
      </c>
      <c r="H76" s="46">
        <v>5.88</v>
      </c>
      <c r="I76" s="46">
        <v>0.63</v>
      </c>
    </row>
    <row r="77" spans="1:9" outlineLevel="1" x14ac:dyDescent="0.2">
      <c r="A77" s="57"/>
      <c r="B77" s="17" t="s">
        <v>1368</v>
      </c>
      <c r="C77" s="17" t="s">
        <v>1375</v>
      </c>
      <c r="D77" s="150" t="s">
        <v>107</v>
      </c>
      <c r="E77" s="150" t="s">
        <v>148</v>
      </c>
      <c r="F77" s="150" t="s">
        <v>148</v>
      </c>
      <c r="G77" s="56" t="s">
        <v>1256</v>
      </c>
      <c r="H77" s="46">
        <v>5.88</v>
      </c>
      <c r="I77" s="46">
        <v>0.63</v>
      </c>
    </row>
    <row r="78" spans="1:9" outlineLevel="1" x14ac:dyDescent="0.2">
      <c r="A78" s="57"/>
      <c r="B78" s="17" t="s">
        <v>1368</v>
      </c>
      <c r="C78" s="17" t="s">
        <v>1376</v>
      </c>
      <c r="D78" s="150" t="s">
        <v>107</v>
      </c>
      <c r="E78" s="150" t="s">
        <v>148</v>
      </c>
      <c r="F78" s="150" t="s">
        <v>148</v>
      </c>
      <c r="G78" s="56" t="s">
        <v>1256</v>
      </c>
      <c r="H78" s="46">
        <v>5.88</v>
      </c>
      <c r="I78" s="46">
        <v>0.63</v>
      </c>
    </row>
    <row r="79" spans="1:9" outlineLevel="1" x14ac:dyDescent="0.2">
      <c r="A79" s="57"/>
      <c r="B79" s="17" t="s">
        <v>1368</v>
      </c>
      <c r="C79" s="17" t="s">
        <v>1377</v>
      </c>
      <c r="D79" s="150" t="s">
        <v>107</v>
      </c>
      <c r="E79" s="150" t="s">
        <v>148</v>
      </c>
      <c r="F79" s="150" t="s">
        <v>148</v>
      </c>
      <c r="G79" s="56" t="s">
        <v>1256</v>
      </c>
      <c r="H79" s="46">
        <v>5.88</v>
      </c>
      <c r="I79" s="46">
        <v>0.63</v>
      </c>
    </row>
    <row r="80" spans="1:9" outlineLevel="1" x14ac:dyDescent="0.2">
      <c r="A80" s="57"/>
      <c r="B80" s="17" t="s">
        <v>1368</v>
      </c>
      <c r="C80" s="17" t="s">
        <v>1378</v>
      </c>
      <c r="D80" s="150" t="s">
        <v>107</v>
      </c>
      <c r="E80" s="150" t="s">
        <v>148</v>
      </c>
      <c r="F80" s="150" t="s">
        <v>148</v>
      </c>
      <c r="G80" s="56" t="s">
        <v>1256</v>
      </c>
      <c r="H80" s="46">
        <v>5.88</v>
      </c>
      <c r="I80" s="46">
        <v>0.63</v>
      </c>
    </row>
    <row r="81" spans="1:9" outlineLevel="1" x14ac:dyDescent="0.2">
      <c r="A81" s="57"/>
      <c r="B81" s="17" t="s">
        <v>1368</v>
      </c>
      <c r="C81" s="17" t="s">
        <v>1379</v>
      </c>
      <c r="D81" s="150" t="s">
        <v>107</v>
      </c>
      <c r="E81" s="150" t="s">
        <v>148</v>
      </c>
      <c r="F81" s="150" t="s">
        <v>148</v>
      </c>
      <c r="G81" s="56" t="s">
        <v>1256</v>
      </c>
      <c r="H81" s="46">
        <v>5.88</v>
      </c>
      <c r="I81" s="46">
        <v>0.63</v>
      </c>
    </row>
    <row r="82" spans="1:9" outlineLevel="1" x14ac:dyDescent="0.2">
      <c r="A82" s="57"/>
      <c r="B82" s="17" t="s">
        <v>1368</v>
      </c>
      <c r="C82" s="17" t="s">
        <v>1380</v>
      </c>
      <c r="D82" s="150" t="s">
        <v>107</v>
      </c>
      <c r="E82" s="150" t="s">
        <v>148</v>
      </c>
      <c r="F82" s="150" t="s">
        <v>148</v>
      </c>
      <c r="G82" s="56" t="s">
        <v>1256</v>
      </c>
      <c r="H82" s="46">
        <v>5.88</v>
      </c>
      <c r="I82" s="46">
        <v>0.63</v>
      </c>
    </row>
    <row r="83" spans="1:9" outlineLevel="1" x14ac:dyDescent="0.2">
      <c r="A83" s="57"/>
      <c r="B83" s="17" t="s">
        <v>1368</v>
      </c>
      <c r="C83" s="17" t="s">
        <v>1381</v>
      </c>
      <c r="D83" s="150" t="s">
        <v>107</v>
      </c>
      <c r="E83" s="150" t="s">
        <v>148</v>
      </c>
      <c r="F83" s="150" t="s">
        <v>148</v>
      </c>
      <c r="G83" s="56" t="s">
        <v>1256</v>
      </c>
      <c r="H83" s="46">
        <v>5.88</v>
      </c>
      <c r="I83" s="46">
        <v>0.63</v>
      </c>
    </row>
    <row r="84" spans="1:9" outlineLevel="1" x14ac:dyDescent="0.2">
      <c r="A84" s="57"/>
      <c r="B84" s="17" t="s">
        <v>1368</v>
      </c>
      <c r="C84" s="17" t="s">
        <v>1382</v>
      </c>
      <c r="D84" s="150" t="s">
        <v>107</v>
      </c>
      <c r="E84" s="150" t="s">
        <v>148</v>
      </c>
      <c r="F84" s="150" t="s">
        <v>148</v>
      </c>
      <c r="G84" s="56" t="s">
        <v>1256</v>
      </c>
      <c r="H84" s="46">
        <v>5.88</v>
      </c>
      <c r="I84" s="46">
        <v>0.63</v>
      </c>
    </row>
    <row r="85" spans="1:9" outlineLevel="1" x14ac:dyDescent="0.2">
      <c r="A85" s="57"/>
      <c r="B85" s="17" t="s">
        <v>1368</v>
      </c>
      <c r="C85" s="17" t="s">
        <v>1383</v>
      </c>
      <c r="D85" s="150" t="s">
        <v>107</v>
      </c>
      <c r="E85" s="150" t="s">
        <v>148</v>
      </c>
      <c r="F85" s="150" t="s">
        <v>148</v>
      </c>
      <c r="G85" s="56" t="s">
        <v>1256</v>
      </c>
      <c r="H85" s="46">
        <v>5.88</v>
      </c>
      <c r="I85" s="46">
        <v>0.63</v>
      </c>
    </row>
    <row r="86" spans="1:9" outlineLevel="1" x14ac:dyDescent="0.2">
      <c r="A86" s="57"/>
      <c r="B86" s="17" t="s">
        <v>1368</v>
      </c>
      <c r="C86" s="17" t="s">
        <v>1384</v>
      </c>
      <c r="D86" s="150" t="s">
        <v>107</v>
      </c>
      <c r="E86" s="150" t="s">
        <v>148</v>
      </c>
      <c r="F86" s="150" t="s">
        <v>148</v>
      </c>
      <c r="G86" s="56" t="s">
        <v>1256</v>
      </c>
      <c r="H86" s="46">
        <v>5.88</v>
      </c>
      <c r="I86" s="46">
        <v>0.63</v>
      </c>
    </row>
    <row r="87" spans="1:9" outlineLevel="1" x14ac:dyDescent="0.2">
      <c r="A87" s="57"/>
      <c r="B87" s="17" t="s">
        <v>1368</v>
      </c>
      <c r="C87" s="17" t="s">
        <v>1385</v>
      </c>
      <c r="D87" s="150" t="s">
        <v>107</v>
      </c>
      <c r="E87" s="150" t="s">
        <v>148</v>
      </c>
      <c r="F87" s="150" t="s">
        <v>148</v>
      </c>
      <c r="G87" s="56" t="s">
        <v>1256</v>
      </c>
      <c r="H87" s="46">
        <v>5.88</v>
      </c>
      <c r="I87" s="46">
        <v>0.63</v>
      </c>
    </row>
    <row r="88" spans="1:9" outlineLevel="1" x14ac:dyDescent="0.2">
      <c r="A88" s="57"/>
      <c r="B88" s="17" t="s">
        <v>1368</v>
      </c>
      <c r="C88" s="17" t="s">
        <v>1386</v>
      </c>
      <c r="D88" s="150" t="s">
        <v>107</v>
      </c>
      <c r="E88" s="150" t="s">
        <v>148</v>
      </c>
      <c r="F88" s="150" t="s">
        <v>148</v>
      </c>
      <c r="G88" s="56" t="s">
        <v>1256</v>
      </c>
      <c r="H88" s="46">
        <v>5.88</v>
      </c>
      <c r="I88" s="46">
        <v>0.63</v>
      </c>
    </row>
    <row r="89" spans="1:9" outlineLevel="1" x14ac:dyDescent="0.2">
      <c r="A89" s="57"/>
      <c r="B89" s="17" t="s">
        <v>1368</v>
      </c>
      <c r="C89" s="17" t="s">
        <v>1387</v>
      </c>
      <c r="D89" s="150" t="s">
        <v>107</v>
      </c>
      <c r="E89" s="150" t="s">
        <v>148</v>
      </c>
      <c r="F89" s="150" t="s">
        <v>148</v>
      </c>
      <c r="G89" s="56" t="s">
        <v>1256</v>
      </c>
      <c r="H89" s="46">
        <v>5.88</v>
      </c>
      <c r="I89" s="46">
        <v>0.63</v>
      </c>
    </row>
    <row r="90" spans="1:9" outlineLevel="1" x14ac:dyDescent="0.2">
      <c r="A90" s="57"/>
      <c r="B90" s="17" t="s">
        <v>1368</v>
      </c>
      <c r="C90" s="17" t="s">
        <v>1388</v>
      </c>
      <c r="D90" s="150" t="s">
        <v>107</v>
      </c>
      <c r="E90" s="150" t="s">
        <v>148</v>
      </c>
      <c r="F90" s="150" t="s">
        <v>148</v>
      </c>
      <c r="G90" s="56" t="s">
        <v>1256</v>
      </c>
      <c r="H90" s="46">
        <v>5.88</v>
      </c>
      <c r="I90" s="46">
        <v>0.63</v>
      </c>
    </row>
    <row r="91" spans="1:9" ht="25.5" outlineLevel="1" x14ac:dyDescent="0.2">
      <c r="A91" s="57"/>
      <c r="B91" s="17" t="s">
        <v>1389</v>
      </c>
      <c r="C91" s="17" t="s">
        <v>1390</v>
      </c>
      <c r="D91" s="150" t="s">
        <v>107</v>
      </c>
      <c r="E91" s="150" t="s">
        <v>148</v>
      </c>
      <c r="F91" s="150" t="s">
        <v>148</v>
      </c>
      <c r="G91" s="56" t="s">
        <v>1256</v>
      </c>
      <c r="H91" s="46">
        <v>40.630000000000003</v>
      </c>
      <c r="I91" s="46">
        <v>0.99</v>
      </c>
    </row>
    <row r="92" spans="1:9" ht="25.5" outlineLevel="1" x14ac:dyDescent="0.2">
      <c r="A92" s="57"/>
      <c r="B92" s="17" t="s">
        <v>1389</v>
      </c>
      <c r="C92" s="17" t="s">
        <v>1391</v>
      </c>
      <c r="D92" s="150" t="s">
        <v>1392</v>
      </c>
      <c r="E92" s="150" t="s">
        <v>148</v>
      </c>
      <c r="F92" s="150" t="s">
        <v>148</v>
      </c>
      <c r="G92" s="56" t="s">
        <v>1256</v>
      </c>
      <c r="H92" s="46">
        <v>15.28</v>
      </c>
      <c r="I92" s="46">
        <v>0.84</v>
      </c>
    </row>
    <row r="93" spans="1:9" ht="25.5" outlineLevel="1" x14ac:dyDescent="0.2">
      <c r="A93" s="57"/>
      <c r="B93" s="17" t="s">
        <v>1389</v>
      </c>
      <c r="C93" s="17" t="s">
        <v>1393</v>
      </c>
      <c r="D93" s="150" t="s">
        <v>1392</v>
      </c>
      <c r="E93" s="150" t="s">
        <v>278</v>
      </c>
      <c r="F93" s="150" t="s">
        <v>278</v>
      </c>
      <c r="G93" s="56" t="s">
        <v>1256</v>
      </c>
      <c r="H93" s="46">
        <v>8.9600000000000009</v>
      </c>
      <c r="I93" s="46">
        <v>0.82</v>
      </c>
    </row>
    <row r="94" spans="1:9" ht="25.5" outlineLevel="1" x14ac:dyDescent="0.2">
      <c r="A94" s="57"/>
      <c r="B94" s="17" t="s">
        <v>1389</v>
      </c>
      <c r="C94" s="17" t="s">
        <v>1394</v>
      </c>
      <c r="D94" s="150" t="s">
        <v>1392</v>
      </c>
      <c r="E94" s="150" t="s">
        <v>278</v>
      </c>
      <c r="F94" s="150" t="s">
        <v>278</v>
      </c>
      <c r="G94" s="56" t="s">
        <v>1256</v>
      </c>
      <c r="H94" s="46">
        <v>8.9600000000000009</v>
      </c>
      <c r="I94" s="46">
        <v>0.82</v>
      </c>
    </row>
    <row r="95" spans="1:9" ht="25.5" outlineLevel="1" x14ac:dyDescent="0.2">
      <c r="A95" s="57"/>
      <c r="B95" s="17" t="s">
        <v>1389</v>
      </c>
      <c r="C95" s="17" t="s">
        <v>1395</v>
      </c>
      <c r="D95" s="150" t="s">
        <v>1392</v>
      </c>
      <c r="E95" s="150" t="s">
        <v>148</v>
      </c>
      <c r="F95" s="150" t="s">
        <v>148</v>
      </c>
      <c r="G95" s="56" t="s">
        <v>1256</v>
      </c>
      <c r="H95" s="46">
        <v>15.28</v>
      </c>
      <c r="I95" s="46">
        <v>0.84</v>
      </c>
    </row>
    <row r="96" spans="1:9" ht="25.5" outlineLevel="1" x14ac:dyDescent="0.2">
      <c r="A96" s="57"/>
      <c r="B96" s="17" t="s">
        <v>1389</v>
      </c>
      <c r="C96" s="17" t="s">
        <v>1396</v>
      </c>
      <c r="D96" s="150" t="s">
        <v>1392</v>
      </c>
      <c r="E96" s="150" t="s">
        <v>278</v>
      </c>
      <c r="F96" s="150" t="s">
        <v>278</v>
      </c>
      <c r="G96" s="56" t="s">
        <v>1256</v>
      </c>
      <c r="H96" s="46">
        <v>8.9600000000000009</v>
      </c>
      <c r="I96" s="46">
        <v>0.82</v>
      </c>
    </row>
    <row r="97" spans="1:9" ht="25.5" outlineLevel="1" x14ac:dyDescent="0.2">
      <c r="A97" s="57"/>
      <c r="B97" s="17" t="s">
        <v>1389</v>
      </c>
      <c r="C97" s="17" t="s">
        <v>1397</v>
      </c>
      <c r="D97" s="150" t="s">
        <v>23</v>
      </c>
      <c r="E97" s="150" t="s">
        <v>278</v>
      </c>
      <c r="F97" s="150" t="s">
        <v>278</v>
      </c>
      <c r="G97" s="56" t="s">
        <v>1256</v>
      </c>
      <c r="H97" s="46">
        <v>4.24</v>
      </c>
      <c r="I97" s="46">
        <v>0.68</v>
      </c>
    </row>
    <row r="98" spans="1:9" ht="25.5" outlineLevel="1" x14ac:dyDescent="0.2">
      <c r="A98" s="57"/>
      <c r="B98" s="17" t="s">
        <v>1389</v>
      </c>
      <c r="C98" s="17" t="s">
        <v>1398</v>
      </c>
      <c r="D98" s="150" t="s">
        <v>107</v>
      </c>
      <c r="E98" s="150" t="s">
        <v>148</v>
      </c>
      <c r="F98" s="150" t="s">
        <v>148</v>
      </c>
      <c r="G98" s="56" t="s">
        <v>1256</v>
      </c>
      <c r="H98" s="46">
        <v>15.28</v>
      </c>
      <c r="I98" s="46">
        <v>0.84</v>
      </c>
    </row>
    <row r="99" spans="1:9" ht="25.5" outlineLevel="1" x14ac:dyDescent="0.2">
      <c r="A99" s="57"/>
      <c r="B99" s="17" t="s">
        <v>1389</v>
      </c>
      <c r="C99" s="17" t="s">
        <v>1399</v>
      </c>
      <c r="D99" s="150" t="s">
        <v>1392</v>
      </c>
      <c r="E99" s="150" t="s">
        <v>148</v>
      </c>
      <c r="F99" s="150" t="s">
        <v>148</v>
      </c>
      <c r="G99" s="56" t="s">
        <v>1256</v>
      </c>
      <c r="H99" s="46">
        <v>15.28</v>
      </c>
      <c r="I99" s="46">
        <v>0.84</v>
      </c>
    </row>
    <row r="100" spans="1:9" ht="12.75" customHeight="1" outlineLevel="1" x14ac:dyDescent="0.2">
      <c r="A100" s="57"/>
      <c r="B100" s="17" t="s">
        <v>1389</v>
      </c>
      <c r="C100" s="17" t="s">
        <v>1400</v>
      </c>
      <c r="D100" s="150" t="s">
        <v>1392</v>
      </c>
      <c r="E100" s="150" t="s">
        <v>148</v>
      </c>
      <c r="F100" s="150" t="s">
        <v>148</v>
      </c>
      <c r="G100" s="56" t="s">
        <v>1256</v>
      </c>
      <c r="H100" s="46">
        <v>15.28</v>
      </c>
      <c r="I100" s="46">
        <v>0.84</v>
      </c>
    </row>
    <row r="101" spans="1:9" ht="25.5" outlineLevel="1" x14ac:dyDescent="0.2">
      <c r="A101" s="57"/>
      <c r="B101" s="17" t="s">
        <v>1389</v>
      </c>
      <c r="C101" s="17" t="s">
        <v>1401</v>
      </c>
      <c r="D101" s="150" t="s">
        <v>107</v>
      </c>
      <c r="E101" s="150" t="s">
        <v>148</v>
      </c>
      <c r="F101" s="150" t="s">
        <v>148</v>
      </c>
      <c r="G101" s="56" t="s">
        <v>1256</v>
      </c>
      <c r="H101" s="46">
        <v>15.28</v>
      </c>
      <c r="I101" s="46">
        <v>0.84</v>
      </c>
    </row>
    <row r="102" spans="1:9" ht="25.5" outlineLevel="1" x14ac:dyDescent="0.2">
      <c r="A102" s="57"/>
      <c r="B102" s="17" t="s">
        <v>1389</v>
      </c>
      <c r="C102" s="17" t="s">
        <v>1402</v>
      </c>
      <c r="D102" s="150" t="s">
        <v>107</v>
      </c>
      <c r="E102" s="150" t="s">
        <v>278</v>
      </c>
      <c r="F102" s="150" t="s">
        <v>278</v>
      </c>
      <c r="G102" s="56" t="s">
        <v>1256</v>
      </c>
      <c r="H102" s="46">
        <v>8.9600000000000009</v>
      </c>
      <c r="I102" s="46">
        <v>0.82</v>
      </c>
    </row>
    <row r="103" spans="1:9" ht="25.5" outlineLevel="1" x14ac:dyDescent="0.2">
      <c r="A103" s="57"/>
      <c r="B103" s="17" t="s">
        <v>1389</v>
      </c>
      <c r="C103" s="17" t="s">
        <v>1403</v>
      </c>
      <c r="D103" s="150" t="s">
        <v>23</v>
      </c>
      <c r="E103" s="150" t="s">
        <v>278</v>
      </c>
      <c r="F103" s="150" t="s">
        <v>278</v>
      </c>
      <c r="G103" s="56" t="s">
        <v>1256</v>
      </c>
      <c r="H103" s="46">
        <v>8.9600000000000009</v>
      </c>
      <c r="I103" s="46">
        <v>0.82</v>
      </c>
    </row>
    <row r="104" spans="1:9" ht="25.5" outlineLevel="1" x14ac:dyDescent="0.2">
      <c r="A104" s="57"/>
      <c r="B104" s="17" t="s">
        <v>1389</v>
      </c>
      <c r="C104" s="17" t="s">
        <v>1404</v>
      </c>
      <c r="D104" s="150" t="s">
        <v>107</v>
      </c>
      <c r="E104" s="150" t="s">
        <v>148</v>
      </c>
      <c r="F104" s="150" t="s">
        <v>148</v>
      </c>
      <c r="G104" s="56" t="s">
        <v>1256</v>
      </c>
      <c r="H104" s="46">
        <v>15.28</v>
      </c>
      <c r="I104" s="46">
        <v>0.84</v>
      </c>
    </row>
    <row r="105" spans="1:9" outlineLevel="1" x14ac:dyDescent="0.2">
      <c r="A105" s="57"/>
      <c r="B105" s="17" t="s">
        <v>1406</v>
      </c>
      <c r="C105" s="17" t="s">
        <v>1407</v>
      </c>
      <c r="D105" s="150" t="s">
        <v>22</v>
      </c>
      <c r="E105" s="150" t="s">
        <v>148</v>
      </c>
      <c r="F105" s="150" t="s">
        <v>148</v>
      </c>
      <c r="G105" s="56" t="s">
        <v>1256</v>
      </c>
      <c r="H105" s="46">
        <v>162.04</v>
      </c>
      <c r="I105" s="46">
        <v>81.59</v>
      </c>
    </row>
    <row r="106" spans="1:9" outlineLevel="1" x14ac:dyDescent="0.2">
      <c r="A106" s="57"/>
      <c r="B106" s="17" t="s">
        <v>1406</v>
      </c>
      <c r="C106" s="17" t="s">
        <v>1407</v>
      </c>
      <c r="D106" s="150" t="s">
        <v>22</v>
      </c>
      <c r="E106" s="150" t="s">
        <v>278</v>
      </c>
      <c r="F106" s="150" t="s">
        <v>278</v>
      </c>
      <c r="G106" s="56" t="s">
        <v>1256</v>
      </c>
      <c r="H106" s="46">
        <v>97.56</v>
      </c>
      <c r="I106" s="46">
        <v>4.68</v>
      </c>
    </row>
    <row r="107" spans="1:9" outlineLevel="1" x14ac:dyDescent="0.2">
      <c r="A107" s="57"/>
      <c r="B107" s="17" t="s">
        <v>1408</v>
      </c>
      <c r="C107" s="17" t="s">
        <v>1409</v>
      </c>
      <c r="D107" s="150" t="s">
        <v>22</v>
      </c>
      <c r="E107" s="150" t="s">
        <v>148</v>
      </c>
      <c r="F107" s="150" t="s">
        <v>148</v>
      </c>
      <c r="G107" s="56" t="s">
        <v>1256</v>
      </c>
      <c r="H107" s="46">
        <v>72.099999999999994</v>
      </c>
      <c r="I107" s="46">
        <v>63.67</v>
      </c>
    </row>
    <row r="108" spans="1:9" ht="25.5" outlineLevel="1" x14ac:dyDescent="0.2">
      <c r="A108" s="57"/>
      <c r="B108" s="17" t="s">
        <v>1410</v>
      </c>
      <c r="C108" s="17" t="s">
        <v>1411</v>
      </c>
      <c r="D108" s="150" t="s">
        <v>22</v>
      </c>
      <c r="E108" s="150" t="s">
        <v>148</v>
      </c>
      <c r="F108" s="150" t="s">
        <v>148</v>
      </c>
      <c r="G108" s="56" t="s">
        <v>1256</v>
      </c>
      <c r="H108" s="46">
        <v>107.53</v>
      </c>
      <c r="I108" s="46">
        <v>91.84</v>
      </c>
    </row>
    <row r="109" spans="1:9" outlineLevel="1" x14ac:dyDescent="0.2">
      <c r="A109" s="57"/>
      <c r="B109" s="17" t="s">
        <v>1412</v>
      </c>
      <c r="C109" s="17" t="s">
        <v>1342</v>
      </c>
      <c r="D109" s="150" t="s">
        <v>22</v>
      </c>
      <c r="E109" s="150" t="s">
        <v>148</v>
      </c>
      <c r="F109" s="150" t="s">
        <v>148</v>
      </c>
      <c r="G109" s="56" t="s">
        <v>1256</v>
      </c>
      <c r="H109" s="46">
        <v>32.799999999999997</v>
      </c>
      <c r="I109" s="46">
        <v>22.75</v>
      </c>
    </row>
    <row r="110" spans="1:9" outlineLevel="1" x14ac:dyDescent="0.2">
      <c r="A110" s="57"/>
      <c r="B110" s="17" t="s">
        <v>1254</v>
      </c>
      <c r="C110" s="17" t="s">
        <v>1413</v>
      </c>
      <c r="D110" s="150" t="s">
        <v>22</v>
      </c>
      <c r="E110" s="150" t="s">
        <v>148</v>
      </c>
      <c r="F110" s="150" t="s">
        <v>148</v>
      </c>
      <c r="G110" s="56" t="s">
        <v>1256</v>
      </c>
      <c r="H110" s="46">
        <v>8.6199999999999992</v>
      </c>
      <c r="I110" s="46">
        <v>5.89</v>
      </c>
    </row>
    <row r="111" spans="1:9" ht="51" outlineLevel="1" x14ac:dyDescent="0.2">
      <c r="A111" s="57"/>
      <c r="B111" s="17" t="s">
        <v>1414</v>
      </c>
      <c r="C111" s="17" t="s">
        <v>1415</v>
      </c>
      <c r="D111" s="150" t="s">
        <v>22</v>
      </c>
      <c r="E111" s="150" t="s">
        <v>148</v>
      </c>
      <c r="F111" s="150" t="s">
        <v>148</v>
      </c>
      <c r="G111" s="56" t="s">
        <v>1256</v>
      </c>
      <c r="H111" s="46">
        <v>58.75</v>
      </c>
      <c r="I111" s="46">
        <v>44.18</v>
      </c>
    </row>
    <row r="112" spans="1:9" outlineLevel="1" x14ac:dyDescent="0.2">
      <c r="A112" s="57"/>
      <c r="B112" s="17" t="s">
        <v>1416</v>
      </c>
      <c r="C112" s="17" t="s">
        <v>1417</v>
      </c>
      <c r="D112" s="150" t="s">
        <v>22</v>
      </c>
      <c r="E112" s="150" t="s">
        <v>148</v>
      </c>
      <c r="F112" s="150" t="s">
        <v>148</v>
      </c>
      <c r="G112" s="56" t="s">
        <v>1256</v>
      </c>
      <c r="H112" s="46">
        <v>56.94</v>
      </c>
      <c r="I112" s="46">
        <v>6.18</v>
      </c>
    </row>
    <row r="113" spans="1:9" outlineLevel="1" x14ac:dyDescent="0.2">
      <c r="A113" s="57"/>
      <c r="B113" s="17" t="s">
        <v>1418</v>
      </c>
      <c r="C113" s="17" t="s">
        <v>1419</v>
      </c>
      <c r="D113" s="150" t="s">
        <v>22</v>
      </c>
      <c r="E113" s="150" t="s">
        <v>148</v>
      </c>
      <c r="F113" s="150" t="s">
        <v>148</v>
      </c>
      <c r="G113" s="56" t="s">
        <v>1256</v>
      </c>
      <c r="H113" s="46">
        <v>4.2699999999999996</v>
      </c>
      <c r="I113" s="46">
        <v>1.73</v>
      </c>
    </row>
    <row r="114" spans="1:9" outlineLevel="1" x14ac:dyDescent="0.2">
      <c r="A114" s="57"/>
      <c r="B114" s="17" t="s">
        <v>1420</v>
      </c>
      <c r="C114" s="17" t="s">
        <v>1421</v>
      </c>
      <c r="D114" s="150" t="s">
        <v>22</v>
      </c>
      <c r="E114" s="150" t="s">
        <v>148</v>
      </c>
      <c r="F114" s="150" t="s">
        <v>148</v>
      </c>
      <c r="G114" s="56" t="s">
        <v>1256</v>
      </c>
      <c r="H114" s="46">
        <v>7.23</v>
      </c>
      <c r="I114" s="46">
        <v>4.22</v>
      </c>
    </row>
    <row r="115" spans="1:9" outlineLevel="1" x14ac:dyDescent="0.2">
      <c r="A115" s="57"/>
      <c r="B115" s="17" t="s">
        <v>1422</v>
      </c>
      <c r="C115" s="17" t="s">
        <v>1421</v>
      </c>
      <c r="D115" s="150" t="s">
        <v>22</v>
      </c>
      <c r="E115" s="150" t="s">
        <v>148</v>
      </c>
      <c r="F115" s="150" t="s">
        <v>148</v>
      </c>
      <c r="G115" s="56" t="s">
        <v>1256</v>
      </c>
      <c r="H115" s="46">
        <v>7.31</v>
      </c>
      <c r="I115" s="46">
        <v>4.3</v>
      </c>
    </row>
    <row r="116" spans="1:9" ht="25.5" outlineLevel="1" x14ac:dyDescent="0.2">
      <c r="A116" s="57"/>
      <c r="B116" s="17" t="s">
        <v>1423</v>
      </c>
      <c r="C116" s="17" t="s">
        <v>1424</v>
      </c>
      <c r="D116" s="150" t="s">
        <v>23</v>
      </c>
      <c r="E116" s="150" t="s">
        <v>148</v>
      </c>
      <c r="F116" s="150" t="s">
        <v>148</v>
      </c>
      <c r="G116" s="56" t="s">
        <v>1256</v>
      </c>
      <c r="H116" s="46">
        <v>19.21</v>
      </c>
      <c r="I116" s="46">
        <v>1</v>
      </c>
    </row>
    <row r="117" spans="1:9" ht="25.5" outlineLevel="1" x14ac:dyDescent="0.2">
      <c r="A117" s="57"/>
      <c r="B117" s="17" t="s">
        <v>1423</v>
      </c>
      <c r="C117" s="17" t="s">
        <v>1425</v>
      </c>
      <c r="D117" s="150" t="s">
        <v>23</v>
      </c>
      <c r="E117" s="150" t="s">
        <v>148</v>
      </c>
      <c r="F117" s="150" t="s">
        <v>148</v>
      </c>
      <c r="G117" s="56" t="s">
        <v>1256</v>
      </c>
      <c r="H117" s="46">
        <v>19.21</v>
      </c>
      <c r="I117" s="46">
        <v>1</v>
      </c>
    </row>
    <row r="118" spans="1:9" outlineLevel="1" x14ac:dyDescent="0.2">
      <c r="A118" s="57"/>
      <c r="B118" s="17" t="s">
        <v>1423</v>
      </c>
      <c r="C118" s="17" t="s">
        <v>1426</v>
      </c>
      <c r="D118" s="150" t="s">
        <v>23</v>
      </c>
      <c r="E118" s="150" t="s">
        <v>148</v>
      </c>
      <c r="F118" s="150" t="s">
        <v>148</v>
      </c>
      <c r="G118" s="56" t="s">
        <v>1256</v>
      </c>
      <c r="H118" s="46">
        <v>19.21</v>
      </c>
      <c r="I118" s="46">
        <v>1</v>
      </c>
    </row>
    <row r="119" spans="1:9" outlineLevel="1" x14ac:dyDescent="0.2">
      <c r="A119" s="57"/>
      <c r="B119" s="17" t="s">
        <v>1423</v>
      </c>
      <c r="C119" s="17" t="s">
        <v>1427</v>
      </c>
      <c r="D119" s="150" t="s">
        <v>23</v>
      </c>
      <c r="E119" s="150" t="s">
        <v>148</v>
      </c>
      <c r="F119" s="150" t="s">
        <v>148</v>
      </c>
      <c r="G119" s="56" t="s">
        <v>1256</v>
      </c>
      <c r="H119" s="46">
        <v>19.21</v>
      </c>
      <c r="I119" s="46">
        <v>1</v>
      </c>
    </row>
    <row r="120" spans="1:9" outlineLevel="1" x14ac:dyDescent="0.2">
      <c r="A120" s="57"/>
      <c r="B120" s="17" t="s">
        <v>1423</v>
      </c>
      <c r="C120" s="17" t="s">
        <v>1428</v>
      </c>
      <c r="D120" s="150" t="s">
        <v>23</v>
      </c>
      <c r="E120" s="150" t="s">
        <v>148</v>
      </c>
      <c r="F120" s="150" t="s">
        <v>148</v>
      </c>
      <c r="G120" s="56" t="s">
        <v>1256</v>
      </c>
      <c r="H120" s="46">
        <v>18.149999999999999</v>
      </c>
      <c r="I120" s="46">
        <v>6.86</v>
      </c>
    </row>
    <row r="121" spans="1:9" ht="25.5" outlineLevel="1" x14ac:dyDescent="0.2">
      <c r="A121" s="57"/>
      <c r="B121" s="17" t="s">
        <v>1429</v>
      </c>
      <c r="C121" s="17" t="s">
        <v>1430</v>
      </c>
      <c r="D121" s="150" t="s">
        <v>23</v>
      </c>
      <c r="E121" s="150" t="s">
        <v>148</v>
      </c>
      <c r="F121" s="150" t="s">
        <v>148</v>
      </c>
      <c r="G121" s="56" t="s">
        <v>1256</v>
      </c>
      <c r="H121" s="46">
        <v>4.3600000000000003</v>
      </c>
      <c r="I121" s="46">
        <v>0.79</v>
      </c>
    </row>
    <row r="122" spans="1:9" ht="25.5" outlineLevel="1" x14ac:dyDescent="0.2">
      <c r="A122" s="57"/>
      <c r="B122" s="17" t="s">
        <v>1429</v>
      </c>
      <c r="C122" s="17" t="s">
        <v>1431</v>
      </c>
      <c r="D122" s="150" t="s">
        <v>23</v>
      </c>
      <c r="E122" s="150" t="s">
        <v>148</v>
      </c>
      <c r="F122" s="150" t="s">
        <v>148</v>
      </c>
      <c r="G122" s="56" t="s">
        <v>1256</v>
      </c>
      <c r="H122" s="46">
        <v>4.3600000000000003</v>
      </c>
      <c r="I122" s="46">
        <v>0.79</v>
      </c>
    </row>
    <row r="123" spans="1:9" ht="25.5" outlineLevel="1" x14ac:dyDescent="0.2">
      <c r="A123" s="57"/>
      <c r="B123" s="17" t="s">
        <v>1429</v>
      </c>
      <c r="C123" s="17" t="s">
        <v>1432</v>
      </c>
      <c r="D123" s="150" t="s">
        <v>23</v>
      </c>
      <c r="E123" s="150" t="s">
        <v>148</v>
      </c>
      <c r="F123" s="150" t="s">
        <v>148</v>
      </c>
      <c r="G123" s="56" t="s">
        <v>1256</v>
      </c>
      <c r="H123" s="46">
        <v>4.3600000000000003</v>
      </c>
      <c r="I123" s="46">
        <v>0.79</v>
      </c>
    </row>
    <row r="124" spans="1:9" ht="25.5" outlineLevel="1" x14ac:dyDescent="0.2">
      <c r="A124" s="57"/>
      <c r="B124" s="17" t="s">
        <v>1429</v>
      </c>
      <c r="C124" s="17" t="s">
        <v>1433</v>
      </c>
      <c r="D124" s="150" t="s">
        <v>23</v>
      </c>
      <c r="E124" s="150" t="s">
        <v>148</v>
      </c>
      <c r="F124" s="150" t="s">
        <v>148</v>
      </c>
      <c r="G124" s="56" t="s">
        <v>1256</v>
      </c>
      <c r="H124" s="46">
        <v>4.3600000000000003</v>
      </c>
      <c r="I124" s="46">
        <v>0.79</v>
      </c>
    </row>
    <row r="125" spans="1:9" ht="25.5" outlineLevel="1" x14ac:dyDescent="0.2">
      <c r="A125" s="57"/>
      <c r="B125" s="17" t="s">
        <v>1429</v>
      </c>
      <c r="C125" s="17" t="s">
        <v>1434</v>
      </c>
      <c r="D125" s="150" t="s">
        <v>23</v>
      </c>
      <c r="E125" s="150" t="s">
        <v>148</v>
      </c>
      <c r="F125" s="150" t="s">
        <v>148</v>
      </c>
      <c r="G125" s="56" t="s">
        <v>1256</v>
      </c>
      <c r="H125" s="46">
        <v>4.3600000000000003</v>
      </c>
      <c r="I125" s="46">
        <v>0.79</v>
      </c>
    </row>
    <row r="126" spans="1:9" ht="25.5" outlineLevel="1" x14ac:dyDescent="0.2">
      <c r="A126" s="57"/>
      <c r="B126" s="17" t="s">
        <v>1429</v>
      </c>
      <c r="C126" s="17" t="s">
        <v>1435</v>
      </c>
      <c r="D126" s="150" t="s">
        <v>23</v>
      </c>
      <c r="E126" s="150" t="s">
        <v>148</v>
      </c>
      <c r="F126" s="150" t="s">
        <v>148</v>
      </c>
      <c r="G126" s="56" t="s">
        <v>1256</v>
      </c>
      <c r="H126" s="46">
        <v>4.3600000000000003</v>
      </c>
      <c r="I126" s="46">
        <v>0.79</v>
      </c>
    </row>
    <row r="127" spans="1:9" ht="25.5" outlineLevel="1" x14ac:dyDescent="0.2">
      <c r="A127" s="57"/>
      <c r="B127" s="17" t="s">
        <v>1429</v>
      </c>
      <c r="C127" s="17" t="s">
        <v>1436</v>
      </c>
      <c r="D127" s="150" t="s">
        <v>23</v>
      </c>
      <c r="E127" s="150" t="s">
        <v>148</v>
      </c>
      <c r="F127" s="150" t="s">
        <v>148</v>
      </c>
      <c r="G127" s="56" t="s">
        <v>1256</v>
      </c>
      <c r="H127" s="46">
        <v>4.3600000000000003</v>
      </c>
      <c r="I127" s="46">
        <v>0.79</v>
      </c>
    </row>
    <row r="128" spans="1:9" ht="25.5" outlineLevel="1" x14ac:dyDescent="0.2">
      <c r="A128" s="57"/>
      <c r="B128" s="17" t="s">
        <v>1429</v>
      </c>
      <c r="C128" s="17" t="s">
        <v>1437</v>
      </c>
      <c r="D128" s="150" t="s">
        <v>23</v>
      </c>
      <c r="E128" s="150" t="s">
        <v>148</v>
      </c>
      <c r="F128" s="150" t="s">
        <v>148</v>
      </c>
      <c r="G128" s="56" t="s">
        <v>1256</v>
      </c>
      <c r="H128" s="46">
        <v>4.3600000000000003</v>
      </c>
      <c r="I128" s="46">
        <v>0.79</v>
      </c>
    </row>
    <row r="129" spans="1:9" ht="25.5" outlineLevel="1" x14ac:dyDescent="0.2">
      <c r="A129" s="57"/>
      <c r="B129" s="17" t="s">
        <v>1429</v>
      </c>
      <c r="C129" s="17" t="s">
        <v>1438</v>
      </c>
      <c r="D129" s="150" t="s">
        <v>23</v>
      </c>
      <c r="E129" s="150" t="s">
        <v>148</v>
      </c>
      <c r="F129" s="150" t="s">
        <v>148</v>
      </c>
      <c r="G129" s="56" t="s">
        <v>1256</v>
      </c>
      <c r="H129" s="46">
        <v>4.3600000000000003</v>
      </c>
      <c r="I129" s="46">
        <v>0.79</v>
      </c>
    </row>
    <row r="130" spans="1:9" ht="25.5" outlineLevel="1" x14ac:dyDescent="0.2">
      <c r="A130" s="57"/>
      <c r="B130" s="17" t="s">
        <v>1429</v>
      </c>
      <c r="C130" s="17" t="s">
        <v>1439</v>
      </c>
      <c r="D130" s="150" t="s">
        <v>23</v>
      </c>
      <c r="E130" s="150" t="s">
        <v>148</v>
      </c>
      <c r="F130" s="150" t="s">
        <v>148</v>
      </c>
      <c r="G130" s="56" t="s">
        <v>1256</v>
      </c>
      <c r="H130" s="46">
        <v>4.3600000000000003</v>
      </c>
      <c r="I130" s="46">
        <v>0.79</v>
      </c>
    </row>
    <row r="131" spans="1:9" ht="25.5" outlineLevel="1" x14ac:dyDescent="0.2">
      <c r="A131" s="57"/>
      <c r="B131" s="17" t="s">
        <v>1429</v>
      </c>
      <c r="C131" s="17" t="s">
        <v>1440</v>
      </c>
      <c r="D131" s="150" t="s">
        <v>23</v>
      </c>
      <c r="E131" s="150" t="s">
        <v>148</v>
      </c>
      <c r="F131" s="150" t="s">
        <v>148</v>
      </c>
      <c r="G131" s="56" t="s">
        <v>1256</v>
      </c>
      <c r="H131" s="46">
        <v>4.3600000000000003</v>
      </c>
      <c r="I131" s="46">
        <v>0.79</v>
      </c>
    </row>
    <row r="132" spans="1:9" ht="25.5" outlineLevel="1" x14ac:dyDescent="0.2">
      <c r="A132" s="57"/>
      <c r="B132" s="17" t="s">
        <v>1284</v>
      </c>
      <c r="C132" s="17" t="s">
        <v>1441</v>
      </c>
      <c r="D132" s="150" t="s">
        <v>22</v>
      </c>
      <c r="E132" s="150" t="s">
        <v>148</v>
      </c>
      <c r="F132" s="150" t="s">
        <v>148</v>
      </c>
      <c r="G132" s="56" t="s">
        <v>1256</v>
      </c>
      <c r="H132" s="46">
        <v>131.94</v>
      </c>
      <c r="I132" s="46">
        <v>104.61</v>
      </c>
    </row>
    <row r="133" spans="1:9" ht="38.25" outlineLevel="1" x14ac:dyDescent="0.2">
      <c r="A133" s="57"/>
      <c r="B133" s="17" t="s">
        <v>1442</v>
      </c>
      <c r="C133" s="17" t="s">
        <v>1443</v>
      </c>
      <c r="D133" s="150" t="s">
        <v>22</v>
      </c>
      <c r="E133" s="150" t="s">
        <v>148</v>
      </c>
      <c r="F133" s="150" t="s">
        <v>148</v>
      </c>
      <c r="G133" s="56" t="s">
        <v>1256</v>
      </c>
      <c r="H133" s="46">
        <v>409.48</v>
      </c>
      <c r="I133" s="46">
        <v>322.79000000000002</v>
      </c>
    </row>
    <row r="134" spans="1:9" ht="25.5" outlineLevel="1" x14ac:dyDescent="0.2">
      <c r="A134" s="57"/>
      <c r="B134" s="17" t="s">
        <v>1444</v>
      </c>
      <c r="C134" s="17" t="s">
        <v>1445</v>
      </c>
      <c r="D134" s="150" t="s">
        <v>22</v>
      </c>
      <c r="E134" s="150" t="s">
        <v>148</v>
      </c>
      <c r="F134" s="150" t="s">
        <v>148</v>
      </c>
      <c r="G134" s="56" t="s">
        <v>1256</v>
      </c>
      <c r="H134" s="46">
        <v>84.37</v>
      </c>
      <c r="I134" s="46">
        <v>76.28</v>
      </c>
    </row>
    <row r="135" spans="1:9" ht="25.5" outlineLevel="1" x14ac:dyDescent="0.2">
      <c r="A135" s="57"/>
      <c r="B135" s="17" t="s">
        <v>1446</v>
      </c>
      <c r="C135" s="17" t="s">
        <v>1342</v>
      </c>
      <c r="D135" s="150" t="s">
        <v>22</v>
      </c>
      <c r="E135" s="150" t="s">
        <v>148</v>
      </c>
      <c r="F135" s="150" t="s">
        <v>148</v>
      </c>
      <c r="G135" s="56" t="s">
        <v>1256</v>
      </c>
      <c r="H135" s="46">
        <v>17.63</v>
      </c>
      <c r="I135" s="46">
        <v>13.59</v>
      </c>
    </row>
    <row r="136" spans="1:9" outlineLevel="1" x14ac:dyDescent="0.2">
      <c r="A136" s="57"/>
      <c r="B136" s="17" t="s">
        <v>1447</v>
      </c>
      <c r="C136" s="17" t="s">
        <v>1448</v>
      </c>
      <c r="D136" s="150" t="s">
        <v>22</v>
      </c>
      <c r="E136" s="150" t="s">
        <v>148</v>
      </c>
      <c r="F136" s="150" t="s">
        <v>148</v>
      </c>
      <c r="G136" s="56" t="s">
        <v>1256</v>
      </c>
      <c r="H136" s="46">
        <v>36.880000000000003</v>
      </c>
      <c r="I136" s="46">
        <v>20.77</v>
      </c>
    </row>
    <row r="137" spans="1:9" ht="25.5" outlineLevel="1" x14ac:dyDescent="0.2">
      <c r="A137" s="57"/>
      <c r="B137" s="17" t="s">
        <v>1449</v>
      </c>
      <c r="C137" s="17" t="s">
        <v>1450</v>
      </c>
      <c r="D137" s="150" t="s">
        <v>22</v>
      </c>
      <c r="E137" s="150" t="s">
        <v>148</v>
      </c>
      <c r="F137" s="150" t="s">
        <v>148</v>
      </c>
      <c r="G137" s="56" t="s">
        <v>1256</v>
      </c>
      <c r="H137" s="46">
        <v>47.49</v>
      </c>
      <c r="I137" s="46">
        <v>25.21</v>
      </c>
    </row>
    <row r="138" spans="1:9" ht="25.5" outlineLevel="1" x14ac:dyDescent="0.2">
      <c r="A138" s="57"/>
      <c r="B138" s="17" t="s">
        <v>1451</v>
      </c>
      <c r="C138" s="17" t="s">
        <v>1452</v>
      </c>
      <c r="D138" s="150" t="s">
        <v>22</v>
      </c>
      <c r="E138" s="150" t="s">
        <v>148</v>
      </c>
      <c r="F138" s="150" t="s">
        <v>148</v>
      </c>
      <c r="G138" s="56" t="s">
        <v>1256</v>
      </c>
      <c r="H138" s="46">
        <v>27.36</v>
      </c>
      <c r="I138" s="46">
        <v>14.21</v>
      </c>
    </row>
    <row r="139" spans="1:9" ht="25.5" outlineLevel="1" x14ac:dyDescent="0.2">
      <c r="A139" s="57"/>
      <c r="B139" s="17" t="s">
        <v>1453</v>
      </c>
      <c r="C139" s="17" t="s">
        <v>1450</v>
      </c>
      <c r="D139" s="150" t="s">
        <v>22</v>
      </c>
      <c r="E139" s="150" t="s">
        <v>148</v>
      </c>
      <c r="F139" s="150" t="s">
        <v>148</v>
      </c>
      <c r="G139" s="56" t="s">
        <v>1256</v>
      </c>
      <c r="H139" s="46">
        <v>15.17</v>
      </c>
      <c r="I139" s="46">
        <v>8.41</v>
      </c>
    </row>
    <row r="140" spans="1:9" ht="63.75" outlineLevel="1" x14ac:dyDescent="0.2">
      <c r="A140" s="57"/>
      <c r="B140" s="17" t="s">
        <v>1454</v>
      </c>
      <c r="C140" s="17" t="s">
        <v>1342</v>
      </c>
      <c r="D140" s="150" t="s">
        <v>1271</v>
      </c>
      <c r="E140" s="150" t="s">
        <v>148</v>
      </c>
      <c r="F140" s="150" t="s">
        <v>148</v>
      </c>
      <c r="G140" s="56" t="s">
        <v>1256</v>
      </c>
      <c r="H140" s="46">
        <v>6.01</v>
      </c>
      <c r="I140" s="46">
        <v>5.15</v>
      </c>
    </row>
    <row r="141" spans="1:9" ht="38.25" outlineLevel="1" x14ac:dyDescent="0.2">
      <c r="A141" s="57"/>
      <c r="B141" s="17" t="s">
        <v>1455</v>
      </c>
      <c r="C141" s="17" t="s">
        <v>1450</v>
      </c>
      <c r="D141" s="150" t="s">
        <v>22</v>
      </c>
      <c r="E141" s="150" t="s">
        <v>148</v>
      </c>
      <c r="F141" s="150" t="s">
        <v>148</v>
      </c>
      <c r="G141" s="56" t="s">
        <v>1256</v>
      </c>
      <c r="H141" s="46">
        <v>23.66</v>
      </c>
      <c r="I141" s="46">
        <v>13.94</v>
      </c>
    </row>
    <row r="142" spans="1:9" outlineLevel="1" x14ac:dyDescent="0.2">
      <c r="A142" s="57"/>
      <c r="B142" s="17" t="s">
        <v>1456</v>
      </c>
      <c r="C142" s="17" t="s">
        <v>1457</v>
      </c>
      <c r="D142" s="150" t="s">
        <v>1458</v>
      </c>
      <c r="E142" s="150" t="s">
        <v>148</v>
      </c>
      <c r="F142" s="150" t="s">
        <v>148</v>
      </c>
      <c r="G142" s="56" t="s">
        <v>1256</v>
      </c>
      <c r="H142" s="46">
        <v>17.399999999999999</v>
      </c>
      <c r="I142" s="46">
        <v>6.51</v>
      </c>
    </row>
    <row r="143" spans="1:9" outlineLevel="1" x14ac:dyDescent="0.2">
      <c r="A143" s="57"/>
      <c r="B143" s="17" t="s">
        <v>1456</v>
      </c>
      <c r="C143" s="17" t="s">
        <v>1459</v>
      </c>
      <c r="D143" s="150" t="s">
        <v>1458</v>
      </c>
      <c r="E143" s="150" t="s">
        <v>148</v>
      </c>
      <c r="F143" s="150" t="s">
        <v>148</v>
      </c>
      <c r="G143" s="56" t="s">
        <v>1256</v>
      </c>
      <c r="H143" s="46">
        <v>17.399999999999999</v>
      </c>
      <c r="I143" s="46">
        <v>6.51</v>
      </c>
    </row>
    <row r="144" spans="1:9" outlineLevel="1" x14ac:dyDescent="0.2">
      <c r="A144" s="57"/>
      <c r="B144" s="17" t="s">
        <v>1456</v>
      </c>
      <c r="C144" s="17" t="s">
        <v>1460</v>
      </c>
      <c r="D144" s="150" t="s">
        <v>1458</v>
      </c>
      <c r="E144" s="150" t="s">
        <v>148</v>
      </c>
      <c r="F144" s="150" t="s">
        <v>148</v>
      </c>
      <c r="G144" s="56" t="s">
        <v>1256</v>
      </c>
      <c r="H144" s="46">
        <v>17.399999999999999</v>
      </c>
      <c r="I144" s="46">
        <v>6.51</v>
      </c>
    </row>
    <row r="145" spans="1:9" outlineLevel="1" x14ac:dyDescent="0.2">
      <c r="A145" s="57"/>
      <c r="B145" s="17" t="s">
        <v>1456</v>
      </c>
      <c r="C145" s="17" t="s">
        <v>1461</v>
      </c>
      <c r="D145" s="150" t="s">
        <v>1458</v>
      </c>
      <c r="E145" s="150" t="s">
        <v>148</v>
      </c>
      <c r="F145" s="150" t="s">
        <v>148</v>
      </c>
      <c r="G145" s="56" t="s">
        <v>1256</v>
      </c>
      <c r="H145" s="46">
        <v>17.399999999999999</v>
      </c>
      <c r="I145" s="46">
        <v>6.51</v>
      </c>
    </row>
    <row r="146" spans="1:9" outlineLevel="1" x14ac:dyDescent="0.2">
      <c r="A146" s="57"/>
      <c r="B146" s="17" t="s">
        <v>1462</v>
      </c>
      <c r="C146" s="17" t="s">
        <v>1463</v>
      </c>
      <c r="D146" s="150" t="s">
        <v>1464</v>
      </c>
      <c r="E146" s="150" t="s">
        <v>148</v>
      </c>
      <c r="F146" s="150" t="s">
        <v>148</v>
      </c>
      <c r="G146" s="56" t="s">
        <v>1256</v>
      </c>
      <c r="H146" s="46">
        <v>9.5299999999999994</v>
      </c>
      <c r="I146" s="46">
        <v>3.13</v>
      </c>
    </row>
    <row r="147" spans="1:9" outlineLevel="1" x14ac:dyDescent="0.2">
      <c r="A147" s="57"/>
      <c r="B147" s="17" t="s">
        <v>1462</v>
      </c>
      <c r="C147" s="17" t="s">
        <v>1465</v>
      </c>
      <c r="D147" s="150" t="s">
        <v>1464</v>
      </c>
      <c r="E147" s="150" t="s">
        <v>148</v>
      </c>
      <c r="F147" s="150" t="s">
        <v>148</v>
      </c>
      <c r="G147" s="56" t="s">
        <v>1256</v>
      </c>
      <c r="H147" s="46">
        <v>9.5299999999999994</v>
      </c>
      <c r="I147" s="46">
        <v>3.13</v>
      </c>
    </row>
    <row r="148" spans="1:9" outlineLevel="1" x14ac:dyDescent="0.2">
      <c r="A148" s="57"/>
      <c r="B148" s="17" t="s">
        <v>1462</v>
      </c>
      <c r="C148" s="17" t="s">
        <v>1466</v>
      </c>
      <c r="D148" s="150" t="s">
        <v>1464</v>
      </c>
      <c r="E148" s="150" t="s">
        <v>148</v>
      </c>
      <c r="F148" s="150" t="s">
        <v>148</v>
      </c>
      <c r="G148" s="56" t="s">
        <v>1256</v>
      </c>
      <c r="H148" s="46">
        <v>9.5299999999999994</v>
      </c>
      <c r="I148" s="46">
        <v>3.13</v>
      </c>
    </row>
    <row r="149" spans="1:9" outlineLevel="1" x14ac:dyDescent="0.2">
      <c r="A149" s="57"/>
      <c r="B149" s="17" t="s">
        <v>1462</v>
      </c>
      <c r="C149" s="17" t="s">
        <v>1467</v>
      </c>
      <c r="D149" s="150" t="s">
        <v>1464</v>
      </c>
      <c r="E149" s="150" t="s">
        <v>148</v>
      </c>
      <c r="F149" s="150" t="s">
        <v>148</v>
      </c>
      <c r="G149" s="56" t="s">
        <v>1256</v>
      </c>
      <c r="H149" s="46">
        <v>9.5299999999999994</v>
      </c>
      <c r="I149" s="46">
        <v>3.13</v>
      </c>
    </row>
    <row r="150" spans="1:9" outlineLevel="1" x14ac:dyDescent="0.2">
      <c r="A150" s="57"/>
      <c r="B150" s="17" t="s">
        <v>1462</v>
      </c>
      <c r="C150" s="17" t="s">
        <v>1468</v>
      </c>
      <c r="D150" s="150" t="s">
        <v>1464</v>
      </c>
      <c r="E150" s="150" t="s">
        <v>148</v>
      </c>
      <c r="F150" s="150" t="s">
        <v>148</v>
      </c>
      <c r="G150" s="56" t="s">
        <v>1256</v>
      </c>
      <c r="H150" s="46">
        <v>9.5299999999999994</v>
      </c>
      <c r="I150" s="46">
        <v>3.13</v>
      </c>
    </row>
    <row r="151" spans="1:9" outlineLevel="1" x14ac:dyDescent="0.2">
      <c r="A151" s="57"/>
      <c r="B151" s="17" t="s">
        <v>1462</v>
      </c>
      <c r="C151" s="17" t="s">
        <v>1469</v>
      </c>
      <c r="D151" s="150" t="s">
        <v>1464</v>
      </c>
      <c r="E151" s="150" t="s">
        <v>148</v>
      </c>
      <c r="F151" s="150" t="s">
        <v>148</v>
      </c>
      <c r="G151" s="56" t="s">
        <v>1256</v>
      </c>
      <c r="H151" s="46">
        <v>9.5299999999999994</v>
      </c>
      <c r="I151" s="46">
        <v>3.13</v>
      </c>
    </row>
    <row r="152" spans="1:9" outlineLevel="1" x14ac:dyDescent="0.2">
      <c r="A152" s="57"/>
      <c r="B152" s="17" t="s">
        <v>1462</v>
      </c>
      <c r="C152" s="17" t="s">
        <v>1470</v>
      </c>
      <c r="D152" s="150" t="s">
        <v>1464</v>
      </c>
      <c r="E152" s="150" t="s">
        <v>148</v>
      </c>
      <c r="F152" s="150" t="s">
        <v>148</v>
      </c>
      <c r="G152" s="56" t="s">
        <v>1256</v>
      </c>
      <c r="H152" s="46">
        <v>9.5299999999999994</v>
      </c>
      <c r="I152" s="46">
        <v>3.13</v>
      </c>
    </row>
    <row r="153" spans="1:9" outlineLevel="1" x14ac:dyDescent="0.2">
      <c r="A153" s="57"/>
      <c r="B153" s="17" t="s">
        <v>1462</v>
      </c>
      <c r="C153" s="17" t="s">
        <v>1471</v>
      </c>
      <c r="D153" s="150" t="s">
        <v>1464</v>
      </c>
      <c r="E153" s="150" t="s">
        <v>148</v>
      </c>
      <c r="F153" s="150" t="s">
        <v>148</v>
      </c>
      <c r="G153" s="56" t="s">
        <v>1256</v>
      </c>
      <c r="H153" s="46">
        <v>9.5299999999999994</v>
      </c>
      <c r="I153" s="46">
        <v>3.13</v>
      </c>
    </row>
    <row r="154" spans="1:9" outlineLevel="1" x14ac:dyDescent="0.2">
      <c r="A154" s="57"/>
      <c r="B154" s="17" t="s">
        <v>1462</v>
      </c>
      <c r="C154" s="17" t="s">
        <v>1472</v>
      </c>
      <c r="D154" s="150" t="s">
        <v>1464</v>
      </c>
      <c r="E154" s="150" t="s">
        <v>148</v>
      </c>
      <c r="F154" s="150" t="s">
        <v>148</v>
      </c>
      <c r="G154" s="56" t="s">
        <v>1256</v>
      </c>
      <c r="H154" s="46">
        <v>9.5299999999999994</v>
      </c>
      <c r="I154" s="46">
        <v>3.13</v>
      </c>
    </row>
    <row r="155" spans="1:9" outlineLevel="1" x14ac:dyDescent="0.2">
      <c r="A155" s="57"/>
      <c r="B155" s="17" t="s">
        <v>1462</v>
      </c>
      <c r="C155" s="17" t="s">
        <v>1473</v>
      </c>
      <c r="D155" s="150" t="s">
        <v>1464</v>
      </c>
      <c r="E155" s="150" t="s">
        <v>148</v>
      </c>
      <c r="F155" s="150" t="s">
        <v>148</v>
      </c>
      <c r="G155" s="56" t="s">
        <v>1256</v>
      </c>
      <c r="H155" s="46">
        <v>9.5500000000000007</v>
      </c>
      <c r="I155" s="46">
        <v>3.13</v>
      </c>
    </row>
    <row r="156" spans="1:9" outlineLevel="1" x14ac:dyDescent="0.2">
      <c r="A156" s="57"/>
      <c r="B156" s="17" t="s">
        <v>1462</v>
      </c>
      <c r="C156" s="17" t="s">
        <v>1474</v>
      </c>
      <c r="D156" s="150" t="s">
        <v>1464</v>
      </c>
      <c r="E156" s="150" t="s">
        <v>148</v>
      </c>
      <c r="F156" s="150" t="s">
        <v>148</v>
      </c>
      <c r="G156" s="56" t="s">
        <v>1256</v>
      </c>
      <c r="H156" s="46">
        <v>9.5500000000000007</v>
      </c>
      <c r="I156" s="46">
        <v>3.14</v>
      </c>
    </row>
    <row r="157" spans="1:9" outlineLevel="1" x14ac:dyDescent="0.2">
      <c r="A157" s="57"/>
      <c r="B157" s="17" t="s">
        <v>1462</v>
      </c>
      <c r="C157" s="17" t="s">
        <v>1475</v>
      </c>
      <c r="D157" s="150" t="s">
        <v>1464</v>
      </c>
      <c r="E157" s="150" t="s">
        <v>148</v>
      </c>
      <c r="F157" s="150" t="s">
        <v>148</v>
      </c>
      <c r="G157" s="56" t="s">
        <v>1256</v>
      </c>
      <c r="H157" s="46">
        <v>9.5500000000000007</v>
      </c>
      <c r="I157" s="46">
        <v>3.14</v>
      </c>
    </row>
    <row r="158" spans="1:9" outlineLevel="1" x14ac:dyDescent="0.2">
      <c r="A158" s="57"/>
      <c r="B158" s="17" t="s">
        <v>1462</v>
      </c>
      <c r="C158" s="17" t="s">
        <v>1476</v>
      </c>
      <c r="D158" s="150" t="s">
        <v>1464</v>
      </c>
      <c r="E158" s="150" t="s">
        <v>148</v>
      </c>
      <c r="F158" s="150" t="s">
        <v>148</v>
      </c>
      <c r="G158" s="56" t="s">
        <v>1256</v>
      </c>
      <c r="H158" s="46">
        <v>9.5299999999999994</v>
      </c>
      <c r="I158" s="46">
        <v>3.13</v>
      </c>
    </row>
    <row r="159" spans="1:9" ht="76.5" outlineLevel="1" x14ac:dyDescent="0.2">
      <c r="A159" s="57"/>
      <c r="B159" s="17" t="s">
        <v>1477</v>
      </c>
      <c r="C159" s="17" t="s">
        <v>1478</v>
      </c>
      <c r="D159" s="150" t="s">
        <v>22</v>
      </c>
      <c r="E159" s="150" t="s">
        <v>148</v>
      </c>
      <c r="F159" s="150" t="s">
        <v>148</v>
      </c>
      <c r="G159" s="56" t="s">
        <v>1256</v>
      </c>
      <c r="H159" s="46">
        <v>300.14999999999998</v>
      </c>
      <c r="I159" s="46">
        <v>271.89999999999998</v>
      </c>
    </row>
    <row r="160" spans="1:9" ht="102" outlineLevel="1" x14ac:dyDescent="0.2">
      <c r="A160" s="57"/>
      <c r="B160" s="17" t="s">
        <v>1479</v>
      </c>
      <c r="C160" s="17" t="s">
        <v>1480</v>
      </c>
      <c r="D160" s="150" t="s">
        <v>22</v>
      </c>
      <c r="E160" s="150" t="s">
        <v>148</v>
      </c>
      <c r="F160" s="150" t="s">
        <v>148</v>
      </c>
      <c r="G160" s="56" t="s">
        <v>1256</v>
      </c>
      <c r="H160" s="46">
        <v>439</v>
      </c>
      <c r="I160" s="46">
        <v>368</v>
      </c>
    </row>
    <row r="161" spans="1:9" outlineLevel="1" x14ac:dyDescent="0.2">
      <c r="A161" s="57"/>
      <c r="B161" s="17" t="s">
        <v>1481</v>
      </c>
      <c r="C161" s="17" t="s">
        <v>1482</v>
      </c>
      <c r="D161" s="150" t="s">
        <v>22</v>
      </c>
      <c r="E161" s="150" t="s">
        <v>148</v>
      </c>
      <c r="F161" s="150" t="s">
        <v>148</v>
      </c>
      <c r="G161" s="56" t="s">
        <v>1256</v>
      </c>
      <c r="H161" s="46">
        <v>30.54</v>
      </c>
      <c r="I161" s="46">
        <v>13.62</v>
      </c>
    </row>
    <row r="162" spans="1:9" ht="25.5" outlineLevel="1" x14ac:dyDescent="0.2">
      <c r="A162" s="57"/>
      <c r="B162" s="17" t="s">
        <v>1483</v>
      </c>
      <c r="C162" s="17" t="s">
        <v>1482</v>
      </c>
      <c r="D162" s="150" t="s">
        <v>22</v>
      </c>
      <c r="E162" s="150" t="s">
        <v>148</v>
      </c>
      <c r="F162" s="150" t="s">
        <v>148</v>
      </c>
      <c r="G162" s="56" t="s">
        <v>1256</v>
      </c>
      <c r="H162" s="46">
        <v>20.22</v>
      </c>
      <c r="I162" s="46">
        <v>6.94</v>
      </c>
    </row>
    <row r="163" spans="1:9" ht="89.25" customHeight="1" outlineLevel="1" x14ac:dyDescent="0.2">
      <c r="A163" s="57"/>
      <c r="B163" s="17" t="s">
        <v>1484</v>
      </c>
      <c r="C163" s="17" t="s">
        <v>1485</v>
      </c>
      <c r="D163" s="150" t="s">
        <v>22</v>
      </c>
      <c r="E163" s="150" t="s">
        <v>148</v>
      </c>
      <c r="F163" s="150" t="s">
        <v>148</v>
      </c>
      <c r="G163" s="91" t="s">
        <v>2084</v>
      </c>
      <c r="H163" s="46">
        <v>2940.42</v>
      </c>
      <c r="I163" s="46">
        <v>1541.09</v>
      </c>
    </row>
    <row r="164" spans="1:9" ht="25.5" outlineLevel="1" x14ac:dyDescent="0.2">
      <c r="A164" s="57"/>
      <c r="B164" s="17" t="s">
        <v>1486</v>
      </c>
      <c r="C164" s="17" t="s">
        <v>1342</v>
      </c>
      <c r="D164" s="150" t="s">
        <v>22</v>
      </c>
      <c r="E164" s="150" t="s">
        <v>148</v>
      </c>
      <c r="F164" s="150" t="s">
        <v>148</v>
      </c>
      <c r="G164" s="56" t="s">
        <v>1256</v>
      </c>
      <c r="H164" s="46">
        <v>16.03</v>
      </c>
      <c r="I164" s="46">
        <v>13.45</v>
      </c>
    </row>
    <row r="165" spans="1:9" ht="25.5" outlineLevel="1" x14ac:dyDescent="0.2">
      <c r="A165" s="57"/>
      <c r="B165" s="17" t="s">
        <v>1487</v>
      </c>
      <c r="C165" s="17" t="s">
        <v>1342</v>
      </c>
      <c r="D165" s="150" t="s">
        <v>22</v>
      </c>
      <c r="E165" s="150" t="s">
        <v>148</v>
      </c>
      <c r="F165" s="150" t="s">
        <v>148</v>
      </c>
      <c r="G165" s="56" t="s">
        <v>1256</v>
      </c>
      <c r="H165" s="46">
        <v>13.12</v>
      </c>
      <c r="I165" s="46">
        <v>10.55</v>
      </c>
    </row>
    <row r="166" spans="1:9" ht="25.5" outlineLevel="1" x14ac:dyDescent="0.2">
      <c r="A166" s="57"/>
      <c r="B166" s="17" t="s">
        <v>1488</v>
      </c>
      <c r="C166" s="17" t="s">
        <v>1342</v>
      </c>
      <c r="D166" s="150" t="s">
        <v>22</v>
      </c>
      <c r="E166" s="150" t="s">
        <v>148</v>
      </c>
      <c r="F166" s="150" t="s">
        <v>148</v>
      </c>
      <c r="G166" s="56" t="s">
        <v>1256</v>
      </c>
      <c r="H166" s="46">
        <v>11.22</v>
      </c>
      <c r="I166" s="46">
        <v>8.64</v>
      </c>
    </row>
    <row r="167" spans="1:9" ht="51" outlineLevel="1" x14ac:dyDescent="0.2">
      <c r="A167" s="57"/>
      <c r="B167" s="17" t="s">
        <v>1489</v>
      </c>
      <c r="C167" s="17" t="s">
        <v>1490</v>
      </c>
      <c r="D167" s="150" t="s">
        <v>22</v>
      </c>
      <c r="E167" s="150" t="s">
        <v>148</v>
      </c>
      <c r="F167" s="150" t="s">
        <v>148</v>
      </c>
      <c r="G167" s="56" t="s">
        <v>1256</v>
      </c>
      <c r="H167" s="46">
        <v>437.82</v>
      </c>
      <c r="I167" s="46">
        <v>371.08</v>
      </c>
    </row>
    <row r="168" spans="1:9" outlineLevel="1" x14ac:dyDescent="0.2">
      <c r="A168" s="57"/>
      <c r="B168" s="17" t="s">
        <v>1491</v>
      </c>
      <c r="C168" s="17" t="s">
        <v>1492</v>
      </c>
      <c r="D168" s="150" t="s">
        <v>23</v>
      </c>
      <c r="E168" s="150" t="s">
        <v>148</v>
      </c>
      <c r="F168" s="150" t="s">
        <v>148</v>
      </c>
      <c r="G168" s="56" t="s">
        <v>1256</v>
      </c>
      <c r="H168" s="46">
        <v>21.91</v>
      </c>
      <c r="I168" s="46">
        <v>4.67</v>
      </c>
    </row>
    <row r="169" spans="1:9" outlineLevel="1" x14ac:dyDescent="0.2">
      <c r="A169" s="57"/>
      <c r="B169" s="17" t="s">
        <v>1491</v>
      </c>
      <c r="C169" s="17" t="s">
        <v>1493</v>
      </c>
      <c r="D169" s="150" t="s">
        <v>23</v>
      </c>
      <c r="E169" s="150" t="s">
        <v>148</v>
      </c>
      <c r="F169" s="150" t="s">
        <v>148</v>
      </c>
      <c r="G169" s="56" t="s">
        <v>1256</v>
      </c>
      <c r="H169" s="46">
        <v>21.91</v>
      </c>
      <c r="I169" s="46">
        <v>4.67</v>
      </c>
    </row>
    <row r="170" spans="1:9" outlineLevel="1" x14ac:dyDescent="0.2">
      <c r="A170" s="57"/>
      <c r="B170" s="17" t="s">
        <v>1494</v>
      </c>
      <c r="C170" s="17" t="s">
        <v>1495</v>
      </c>
      <c r="D170" s="150" t="s">
        <v>23</v>
      </c>
      <c r="E170" s="150" t="s">
        <v>148</v>
      </c>
      <c r="F170" s="150" t="s">
        <v>148</v>
      </c>
      <c r="G170" s="56" t="s">
        <v>1256</v>
      </c>
      <c r="H170" s="46">
        <v>29.1</v>
      </c>
      <c r="I170" s="46">
        <v>3.89</v>
      </c>
    </row>
    <row r="171" spans="1:9" outlineLevel="1" x14ac:dyDescent="0.2">
      <c r="A171" s="57"/>
      <c r="B171" s="17" t="s">
        <v>1494</v>
      </c>
      <c r="C171" s="17" t="s">
        <v>1496</v>
      </c>
      <c r="D171" s="150" t="s">
        <v>23</v>
      </c>
      <c r="E171" s="150" t="s">
        <v>148</v>
      </c>
      <c r="F171" s="150" t="s">
        <v>148</v>
      </c>
      <c r="G171" s="56" t="s">
        <v>1256</v>
      </c>
      <c r="H171" s="46">
        <v>29.11</v>
      </c>
      <c r="I171" s="46">
        <v>3.89</v>
      </c>
    </row>
    <row r="172" spans="1:9" ht="25.5" outlineLevel="1" x14ac:dyDescent="0.2">
      <c r="A172" s="57"/>
      <c r="B172" s="17" t="s">
        <v>1389</v>
      </c>
      <c r="C172" s="17" t="s">
        <v>1497</v>
      </c>
      <c r="D172" s="150" t="s">
        <v>23</v>
      </c>
      <c r="E172" s="150" t="s">
        <v>148</v>
      </c>
      <c r="F172" s="150" t="s">
        <v>148</v>
      </c>
      <c r="G172" s="56" t="s">
        <v>1256</v>
      </c>
      <c r="H172" s="46">
        <v>9.32</v>
      </c>
      <c r="I172" s="46">
        <v>5.8</v>
      </c>
    </row>
    <row r="173" spans="1:9" outlineLevel="1" x14ac:dyDescent="0.2">
      <c r="A173" s="57"/>
      <c r="B173" s="17" t="s">
        <v>1498</v>
      </c>
      <c r="C173" s="17" t="s">
        <v>1499</v>
      </c>
      <c r="D173" s="150" t="s">
        <v>107</v>
      </c>
      <c r="E173" s="150" t="s">
        <v>148</v>
      </c>
      <c r="F173" s="150" t="s">
        <v>148</v>
      </c>
      <c r="G173" s="56" t="s">
        <v>1256</v>
      </c>
      <c r="H173" s="46">
        <v>2.56</v>
      </c>
      <c r="I173" s="46">
        <v>0.52</v>
      </c>
    </row>
    <row r="174" spans="1:9" outlineLevel="1" x14ac:dyDescent="0.2">
      <c r="A174" s="57"/>
      <c r="B174" s="17" t="s">
        <v>1498</v>
      </c>
      <c r="C174" s="17" t="s">
        <v>1500</v>
      </c>
      <c r="D174" s="150" t="s">
        <v>107</v>
      </c>
      <c r="E174" s="150" t="s">
        <v>148</v>
      </c>
      <c r="F174" s="150" t="s">
        <v>148</v>
      </c>
      <c r="G174" s="56" t="s">
        <v>1256</v>
      </c>
      <c r="H174" s="46">
        <v>2.56</v>
      </c>
      <c r="I174" s="46">
        <v>0.52</v>
      </c>
    </row>
    <row r="175" spans="1:9" outlineLevel="1" x14ac:dyDescent="0.2">
      <c r="A175" s="57"/>
      <c r="B175" s="17" t="s">
        <v>1498</v>
      </c>
      <c r="C175" s="17" t="s">
        <v>1501</v>
      </c>
      <c r="D175" s="150" t="s">
        <v>107</v>
      </c>
      <c r="E175" s="150" t="s">
        <v>148</v>
      </c>
      <c r="F175" s="150" t="s">
        <v>148</v>
      </c>
      <c r="G175" s="56" t="s">
        <v>1256</v>
      </c>
      <c r="H175" s="46">
        <v>2.56</v>
      </c>
      <c r="I175" s="46">
        <v>0.52</v>
      </c>
    </row>
    <row r="176" spans="1:9" outlineLevel="1" x14ac:dyDescent="0.2">
      <c r="A176" s="57"/>
      <c r="B176" s="17" t="s">
        <v>1498</v>
      </c>
      <c r="C176" s="17" t="s">
        <v>1502</v>
      </c>
      <c r="D176" s="150" t="s">
        <v>107</v>
      </c>
      <c r="E176" s="150" t="s">
        <v>148</v>
      </c>
      <c r="F176" s="150" t="s">
        <v>148</v>
      </c>
      <c r="G176" s="56" t="s">
        <v>1256</v>
      </c>
      <c r="H176" s="46">
        <v>2.56</v>
      </c>
      <c r="I176" s="46">
        <v>0.52</v>
      </c>
    </row>
    <row r="177" spans="1:9" outlineLevel="1" x14ac:dyDescent="0.2">
      <c r="A177" s="57"/>
      <c r="B177" s="17" t="s">
        <v>1498</v>
      </c>
      <c r="C177" s="17" t="s">
        <v>1503</v>
      </c>
      <c r="D177" s="150" t="s">
        <v>107</v>
      </c>
      <c r="E177" s="150" t="s">
        <v>148</v>
      </c>
      <c r="F177" s="150" t="s">
        <v>148</v>
      </c>
      <c r="G177" s="56" t="s">
        <v>1256</v>
      </c>
      <c r="H177" s="46">
        <v>2.56</v>
      </c>
      <c r="I177" s="46">
        <v>0.52</v>
      </c>
    </row>
    <row r="178" spans="1:9" outlineLevel="1" x14ac:dyDescent="0.2">
      <c r="A178" s="57"/>
      <c r="B178" s="17" t="s">
        <v>1498</v>
      </c>
      <c r="C178" s="17" t="s">
        <v>1504</v>
      </c>
      <c r="D178" s="150" t="s">
        <v>107</v>
      </c>
      <c r="E178" s="150" t="s">
        <v>148</v>
      </c>
      <c r="F178" s="150" t="s">
        <v>148</v>
      </c>
      <c r="G178" s="56" t="s">
        <v>1256</v>
      </c>
      <c r="H178" s="46">
        <v>2.56</v>
      </c>
      <c r="I178" s="46">
        <v>0.52</v>
      </c>
    </row>
    <row r="179" spans="1:9" outlineLevel="1" x14ac:dyDescent="0.2">
      <c r="A179" s="57"/>
      <c r="B179" s="17" t="s">
        <v>1498</v>
      </c>
      <c r="C179" s="17" t="s">
        <v>1505</v>
      </c>
      <c r="D179" s="150" t="s">
        <v>107</v>
      </c>
      <c r="E179" s="150" t="s">
        <v>148</v>
      </c>
      <c r="F179" s="150" t="s">
        <v>148</v>
      </c>
      <c r="G179" s="56" t="s">
        <v>1256</v>
      </c>
      <c r="H179" s="46">
        <v>2.56</v>
      </c>
      <c r="I179" s="46">
        <v>0.52</v>
      </c>
    </row>
    <row r="180" spans="1:9" outlineLevel="1" x14ac:dyDescent="0.2">
      <c r="A180" s="57"/>
      <c r="B180" s="17" t="s">
        <v>1498</v>
      </c>
      <c r="C180" s="17" t="s">
        <v>1506</v>
      </c>
      <c r="D180" s="150" t="s">
        <v>107</v>
      </c>
      <c r="E180" s="150" t="s">
        <v>148</v>
      </c>
      <c r="F180" s="150" t="s">
        <v>148</v>
      </c>
      <c r="G180" s="56" t="s">
        <v>1256</v>
      </c>
      <c r="H180" s="46">
        <v>2.56</v>
      </c>
      <c r="I180" s="46">
        <v>0.52</v>
      </c>
    </row>
    <row r="181" spans="1:9" outlineLevel="1" x14ac:dyDescent="0.2">
      <c r="A181" s="57"/>
      <c r="B181" s="17" t="s">
        <v>1498</v>
      </c>
      <c r="C181" s="17" t="s">
        <v>1507</v>
      </c>
      <c r="D181" s="150" t="s">
        <v>107</v>
      </c>
      <c r="E181" s="150" t="s">
        <v>148</v>
      </c>
      <c r="F181" s="150" t="s">
        <v>148</v>
      </c>
      <c r="G181" s="56" t="s">
        <v>1256</v>
      </c>
      <c r="H181" s="46">
        <v>2.56</v>
      </c>
      <c r="I181" s="46">
        <v>0.52</v>
      </c>
    </row>
    <row r="182" spans="1:9" outlineLevel="1" x14ac:dyDescent="0.2">
      <c r="A182" s="57"/>
      <c r="B182" s="17" t="s">
        <v>1498</v>
      </c>
      <c r="C182" s="17" t="s">
        <v>1508</v>
      </c>
      <c r="D182" s="150" t="s">
        <v>107</v>
      </c>
      <c r="E182" s="150" t="s">
        <v>148</v>
      </c>
      <c r="F182" s="150" t="s">
        <v>148</v>
      </c>
      <c r="G182" s="56" t="s">
        <v>1256</v>
      </c>
      <c r="H182" s="46">
        <v>2.56</v>
      </c>
      <c r="I182" s="46">
        <v>0.52</v>
      </c>
    </row>
    <row r="183" spans="1:9" outlineLevel="1" x14ac:dyDescent="0.2">
      <c r="A183" s="57"/>
      <c r="B183" s="17" t="s">
        <v>1498</v>
      </c>
      <c r="C183" s="17" t="s">
        <v>1509</v>
      </c>
      <c r="D183" s="150" t="s">
        <v>107</v>
      </c>
      <c r="E183" s="150" t="s">
        <v>148</v>
      </c>
      <c r="F183" s="150" t="s">
        <v>148</v>
      </c>
      <c r="G183" s="56" t="s">
        <v>1256</v>
      </c>
      <c r="H183" s="46">
        <v>14.06</v>
      </c>
      <c r="I183" s="46">
        <v>2.12</v>
      </c>
    </row>
    <row r="184" spans="1:9" outlineLevel="1" x14ac:dyDescent="0.2">
      <c r="A184" s="57"/>
      <c r="B184" s="17" t="s">
        <v>1498</v>
      </c>
      <c r="C184" s="17" t="s">
        <v>1510</v>
      </c>
      <c r="D184" s="150" t="s">
        <v>107</v>
      </c>
      <c r="E184" s="150" t="s">
        <v>148</v>
      </c>
      <c r="F184" s="150" t="s">
        <v>148</v>
      </c>
      <c r="G184" s="56" t="s">
        <v>1256</v>
      </c>
      <c r="H184" s="46">
        <v>14.06</v>
      </c>
      <c r="I184" s="46">
        <v>2.12</v>
      </c>
    </row>
    <row r="185" spans="1:9" ht="12.75" customHeight="1" outlineLevel="1" x14ac:dyDescent="0.2">
      <c r="A185" s="57"/>
      <c r="B185" s="17" t="s">
        <v>1498</v>
      </c>
      <c r="C185" s="17" t="s">
        <v>1511</v>
      </c>
      <c r="D185" s="150" t="s">
        <v>107</v>
      </c>
      <c r="E185" s="150" t="s">
        <v>148</v>
      </c>
      <c r="F185" s="150" t="s">
        <v>148</v>
      </c>
      <c r="G185" s="56" t="s">
        <v>1256</v>
      </c>
      <c r="H185" s="46">
        <v>14.06</v>
      </c>
      <c r="I185" s="46">
        <v>2.12</v>
      </c>
    </row>
    <row r="186" spans="1:9" outlineLevel="1" x14ac:dyDescent="0.2">
      <c r="A186" s="57"/>
      <c r="B186" s="17" t="s">
        <v>1498</v>
      </c>
      <c r="C186" s="17" t="s">
        <v>1512</v>
      </c>
      <c r="D186" s="150" t="s">
        <v>23</v>
      </c>
      <c r="E186" s="150" t="s">
        <v>148</v>
      </c>
      <c r="F186" s="150" t="s">
        <v>148</v>
      </c>
      <c r="G186" s="56" t="s">
        <v>1256</v>
      </c>
      <c r="H186" s="46">
        <v>4.4800000000000004</v>
      </c>
      <c r="I186" s="46">
        <v>0.28999999999999998</v>
      </c>
    </row>
    <row r="187" spans="1:9" outlineLevel="1" x14ac:dyDescent="0.2">
      <c r="A187" s="57"/>
      <c r="B187" s="17" t="s">
        <v>1498</v>
      </c>
      <c r="C187" s="17" t="s">
        <v>1513</v>
      </c>
      <c r="D187" s="150" t="s">
        <v>23</v>
      </c>
      <c r="E187" s="150" t="s">
        <v>148</v>
      </c>
      <c r="F187" s="150" t="s">
        <v>148</v>
      </c>
      <c r="G187" s="56" t="s">
        <v>1256</v>
      </c>
      <c r="H187" s="46">
        <v>4.4800000000000004</v>
      </c>
      <c r="I187" s="46">
        <v>0.28999999999999998</v>
      </c>
    </row>
    <row r="188" spans="1:9" ht="38.25" outlineLevel="1" x14ac:dyDescent="0.2">
      <c r="A188" s="57"/>
      <c r="B188" s="17" t="s">
        <v>1335</v>
      </c>
      <c r="C188" s="17" t="s">
        <v>1514</v>
      </c>
      <c r="D188" s="150" t="s">
        <v>22</v>
      </c>
      <c r="E188" s="150" t="s">
        <v>148</v>
      </c>
      <c r="F188" s="150" t="s">
        <v>148</v>
      </c>
      <c r="G188" s="56" t="s">
        <v>1256</v>
      </c>
      <c r="H188" s="46">
        <v>300.44</v>
      </c>
      <c r="I188" s="46">
        <v>2.98</v>
      </c>
    </row>
    <row r="189" spans="1:9" ht="38.25" customHeight="1" outlineLevel="1" x14ac:dyDescent="0.2">
      <c r="A189" s="57"/>
      <c r="B189" s="17" t="s">
        <v>1327</v>
      </c>
      <c r="C189" s="17" t="s">
        <v>1515</v>
      </c>
      <c r="D189" s="150" t="s">
        <v>22</v>
      </c>
      <c r="E189" s="150" t="s">
        <v>148</v>
      </c>
      <c r="F189" s="150" t="s">
        <v>148</v>
      </c>
      <c r="G189" s="56" t="s">
        <v>1256</v>
      </c>
      <c r="H189" s="46">
        <v>103.91</v>
      </c>
      <c r="I189" s="46">
        <v>62.38</v>
      </c>
    </row>
    <row r="190" spans="1:9" outlineLevel="1" x14ac:dyDescent="0.2">
      <c r="A190" s="57"/>
      <c r="B190" s="17" t="s">
        <v>1516</v>
      </c>
      <c r="C190" s="17" t="s">
        <v>1517</v>
      </c>
      <c r="D190" s="150" t="s">
        <v>22</v>
      </c>
      <c r="E190" s="150" t="s">
        <v>278</v>
      </c>
      <c r="F190" s="150" t="s">
        <v>278</v>
      </c>
      <c r="G190" s="56" t="s">
        <v>1256</v>
      </c>
      <c r="H190" s="46">
        <v>13.76</v>
      </c>
      <c r="I190" s="46">
        <v>9.19</v>
      </c>
    </row>
    <row r="191" spans="1:9" outlineLevel="1" x14ac:dyDescent="0.2">
      <c r="A191" s="57"/>
      <c r="B191" s="17" t="s">
        <v>1518</v>
      </c>
      <c r="C191" s="17" t="s">
        <v>1452</v>
      </c>
      <c r="D191" s="150" t="s">
        <v>22</v>
      </c>
      <c r="E191" s="150" t="s">
        <v>278</v>
      </c>
      <c r="F191" s="150" t="s">
        <v>278</v>
      </c>
      <c r="G191" s="56" t="s">
        <v>1256</v>
      </c>
      <c r="H191" s="46">
        <v>4.29</v>
      </c>
      <c r="I191" s="46">
        <v>1.62</v>
      </c>
    </row>
    <row r="192" spans="1:9" outlineLevel="1" x14ac:dyDescent="0.2">
      <c r="A192" s="57"/>
      <c r="B192" s="17" t="s">
        <v>1519</v>
      </c>
      <c r="C192" s="17" t="s">
        <v>1452</v>
      </c>
      <c r="D192" s="150" t="s">
        <v>22</v>
      </c>
      <c r="E192" s="150" t="s">
        <v>278</v>
      </c>
      <c r="F192" s="150" t="s">
        <v>278</v>
      </c>
      <c r="G192" s="56" t="s">
        <v>1256</v>
      </c>
      <c r="H192" s="46">
        <v>4.29</v>
      </c>
      <c r="I192" s="46">
        <v>1.62</v>
      </c>
    </row>
    <row r="193" spans="1:9" outlineLevel="1" x14ac:dyDescent="0.2">
      <c r="A193" s="57"/>
      <c r="B193" s="17" t="s">
        <v>1520</v>
      </c>
      <c r="C193" s="17" t="s">
        <v>1452</v>
      </c>
      <c r="D193" s="150" t="s">
        <v>22</v>
      </c>
      <c r="E193" s="150" t="s">
        <v>278</v>
      </c>
      <c r="F193" s="150" t="s">
        <v>278</v>
      </c>
      <c r="G193" s="56" t="s">
        <v>1256</v>
      </c>
      <c r="H193" s="46">
        <v>4.29</v>
      </c>
      <c r="I193" s="46">
        <v>1.62</v>
      </c>
    </row>
    <row r="194" spans="1:9" outlineLevel="1" x14ac:dyDescent="0.2">
      <c r="A194" s="57"/>
      <c r="B194" s="17" t="s">
        <v>1521</v>
      </c>
      <c r="C194" s="17" t="s">
        <v>1452</v>
      </c>
      <c r="D194" s="150" t="s">
        <v>22</v>
      </c>
      <c r="E194" s="150" t="s">
        <v>278</v>
      </c>
      <c r="F194" s="150" t="s">
        <v>278</v>
      </c>
      <c r="G194" s="56" t="s">
        <v>1256</v>
      </c>
      <c r="H194" s="46">
        <v>4.29</v>
      </c>
      <c r="I194" s="46">
        <v>1.62</v>
      </c>
    </row>
    <row r="195" spans="1:9" ht="25.5" outlineLevel="1" x14ac:dyDescent="0.2">
      <c r="A195" s="57"/>
      <c r="B195" s="17" t="s">
        <v>1522</v>
      </c>
      <c r="C195" s="17" t="s">
        <v>1523</v>
      </c>
      <c r="D195" s="150" t="s">
        <v>23</v>
      </c>
      <c r="E195" s="150" t="s">
        <v>278</v>
      </c>
      <c r="F195" s="150" t="s">
        <v>278</v>
      </c>
      <c r="G195" s="56" t="s">
        <v>1256</v>
      </c>
      <c r="H195" s="46">
        <v>4.38</v>
      </c>
      <c r="I195" s="46">
        <v>0.56999999999999995</v>
      </c>
    </row>
    <row r="196" spans="1:9" ht="25.5" outlineLevel="1" x14ac:dyDescent="0.2">
      <c r="A196" s="57"/>
      <c r="B196" s="17" t="s">
        <v>1522</v>
      </c>
      <c r="C196" s="17" t="s">
        <v>1524</v>
      </c>
      <c r="D196" s="150" t="s">
        <v>23</v>
      </c>
      <c r="E196" s="150" t="s">
        <v>278</v>
      </c>
      <c r="F196" s="150" t="s">
        <v>278</v>
      </c>
      <c r="G196" s="56" t="s">
        <v>1256</v>
      </c>
      <c r="H196" s="46">
        <v>4.38</v>
      </c>
      <c r="I196" s="46">
        <v>0.56999999999999995</v>
      </c>
    </row>
    <row r="197" spans="1:9" outlineLevel="1" x14ac:dyDescent="0.2">
      <c r="A197" s="57"/>
      <c r="B197" s="17" t="s">
        <v>1522</v>
      </c>
      <c r="C197" s="17" t="s">
        <v>1525</v>
      </c>
      <c r="D197" s="150" t="s">
        <v>23</v>
      </c>
      <c r="E197" s="150" t="s">
        <v>278</v>
      </c>
      <c r="F197" s="150" t="s">
        <v>278</v>
      </c>
      <c r="G197" s="56" t="s">
        <v>1256</v>
      </c>
      <c r="H197" s="46">
        <v>4.38</v>
      </c>
      <c r="I197" s="46">
        <v>0.56999999999999995</v>
      </c>
    </row>
    <row r="198" spans="1:9" outlineLevel="1" x14ac:dyDescent="0.2">
      <c r="A198" s="57"/>
      <c r="B198" s="17" t="s">
        <v>1522</v>
      </c>
      <c r="C198" s="17" t="s">
        <v>1526</v>
      </c>
      <c r="D198" s="150" t="s">
        <v>23</v>
      </c>
      <c r="E198" s="150" t="s">
        <v>278</v>
      </c>
      <c r="F198" s="150" t="s">
        <v>278</v>
      </c>
      <c r="G198" s="56" t="s">
        <v>1256</v>
      </c>
      <c r="H198" s="46">
        <v>4.38</v>
      </c>
      <c r="I198" s="46">
        <v>0.56999999999999995</v>
      </c>
    </row>
    <row r="199" spans="1:9" outlineLevel="1" x14ac:dyDescent="0.2">
      <c r="A199" s="57"/>
      <c r="B199" s="17" t="s">
        <v>1522</v>
      </c>
      <c r="C199" s="17" t="s">
        <v>1527</v>
      </c>
      <c r="D199" s="150" t="s">
        <v>23</v>
      </c>
      <c r="E199" s="150" t="s">
        <v>278</v>
      </c>
      <c r="F199" s="150" t="s">
        <v>278</v>
      </c>
      <c r="G199" s="56" t="s">
        <v>1256</v>
      </c>
      <c r="H199" s="46">
        <v>4.38</v>
      </c>
      <c r="I199" s="46">
        <v>0.56999999999999995</v>
      </c>
    </row>
    <row r="200" spans="1:9" outlineLevel="1" x14ac:dyDescent="0.2">
      <c r="A200" s="57"/>
      <c r="B200" s="17" t="s">
        <v>1522</v>
      </c>
      <c r="C200" s="17" t="s">
        <v>1528</v>
      </c>
      <c r="D200" s="150" t="s">
        <v>23</v>
      </c>
      <c r="E200" s="150" t="s">
        <v>278</v>
      </c>
      <c r="F200" s="150" t="s">
        <v>278</v>
      </c>
      <c r="G200" s="56" t="s">
        <v>1256</v>
      </c>
      <c r="H200" s="46">
        <v>4.38</v>
      </c>
      <c r="I200" s="46">
        <v>0.56999999999999995</v>
      </c>
    </row>
    <row r="201" spans="1:9" outlineLevel="1" x14ac:dyDescent="0.2">
      <c r="A201" s="57"/>
      <c r="B201" s="17" t="s">
        <v>1522</v>
      </c>
      <c r="C201" s="17" t="s">
        <v>1529</v>
      </c>
      <c r="D201" s="150" t="s">
        <v>23</v>
      </c>
      <c r="E201" s="150" t="s">
        <v>278</v>
      </c>
      <c r="F201" s="150" t="s">
        <v>278</v>
      </c>
      <c r="G201" s="56" t="s">
        <v>1256</v>
      </c>
      <c r="H201" s="46">
        <v>4.38</v>
      </c>
      <c r="I201" s="46">
        <v>0.56999999999999995</v>
      </c>
    </row>
    <row r="202" spans="1:9" outlineLevel="1" x14ac:dyDescent="0.2">
      <c r="A202" s="57"/>
      <c r="B202" s="17" t="s">
        <v>1522</v>
      </c>
      <c r="C202" s="17" t="s">
        <v>1530</v>
      </c>
      <c r="D202" s="150" t="s">
        <v>23</v>
      </c>
      <c r="E202" s="150" t="s">
        <v>278</v>
      </c>
      <c r="F202" s="150" t="s">
        <v>278</v>
      </c>
      <c r="G202" s="56" t="s">
        <v>1256</v>
      </c>
      <c r="H202" s="46">
        <v>4.38</v>
      </c>
      <c r="I202" s="46">
        <v>0.56999999999999995</v>
      </c>
    </row>
    <row r="203" spans="1:9" outlineLevel="1" x14ac:dyDescent="0.2">
      <c r="A203" s="57"/>
      <c r="B203" s="17" t="s">
        <v>1522</v>
      </c>
      <c r="C203" s="17" t="s">
        <v>1531</v>
      </c>
      <c r="D203" s="150" t="s">
        <v>23</v>
      </c>
      <c r="E203" s="150" t="s">
        <v>278</v>
      </c>
      <c r="F203" s="150" t="s">
        <v>278</v>
      </c>
      <c r="G203" s="56" t="s">
        <v>1256</v>
      </c>
      <c r="H203" s="46">
        <v>4.38</v>
      </c>
      <c r="I203" s="46">
        <v>0.56999999999999995</v>
      </c>
    </row>
    <row r="204" spans="1:9" outlineLevel="1" x14ac:dyDescent="0.2">
      <c r="A204" s="57"/>
      <c r="B204" s="17" t="s">
        <v>1522</v>
      </c>
      <c r="C204" s="17" t="s">
        <v>1532</v>
      </c>
      <c r="D204" s="150" t="s">
        <v>23</v>
      </c>
      <c r="E204" s="150" t="s">
        <v>278</v>
      </c>
      <c r="F204" s="150" t="s">
        <v>278</v>
      </c>
      <c r="G204" s="56" t="s">
        <v>1256</v>
      </c>
      <c r="H204" s="46">
        <v>4.38</v>
      </c>
      <c r="I204" s="46">
        <v>0.56999999999999995</v>
      </c>
    </row>
    <row r="205" spans="1:9" outlineLevel="1" x14ac:dyDescent="0.2">
      <c r="A205" s="57"/>
      <c r="B205" s="17" t="s">
        <v>1522</v>
      </c>
      <c r="C205" s="17" t="s">
        <v>1533</v>
      </c>
      <c r="D205" s="150" t="s">
        <v>23</v>
      </c>
      <c r="E205" s="150" t="s">
        <v>278</v>
      </c>
      <c r="F205" s="150" t="s">
        <v>278</v>
      </c>
      <c r="G205" s="56" t="s">
        <v>1256</v>
      </c>
      <c r="H205" s="46">
        <v>4.38</v>
      </c>
      <c r="I205" s="46">
        <v>0.56999999999999995</v>
      </c>
    </row>
    <row r="206" spans="1:9" outlineLevel="1" x14ac:dyDescent="0.2">
      <c r="A206" s="57"/>
      <c r="B206" s="17" t="s">
        <v>1522</v>
      </c>
      <c r="C206" s="17" t="s">
        <v>1534</v>
      </c>
      <c r="D206" s="150" t="s">
        <v>23</v>
      </c>
      <c r="E206" s="150" t="s">
        <v>278</v>
      </c>
      <c r="F206" s="150" t="s">
        <v>278</v>
      </c>
      <c r="G206" s="56" t="s">
        <v>1256</v>
      </c>
      <c r="H206" s="46">
        <v>4.38</v>
      </c>
      <c r="I206" s="46">
        <v>0.56999999999999995</v>
      </c>
    </row>
    <row r="207" spans="1:9" outlineLevel="1" x14ac:dyDescent="0.2">
      <c r="A207" s="57"/>
      <c r="B207" s="17" t="s">
        <v>1522</v>
      </c>
      <c r="C207" s="17" t="s">
        <v>1535</v>
      </c>
      <c r="D207" s="150" t="s">
        <v>23</v>
      </c>
      <c r="E207" s="150" t="s">
        <v>278</v>
      </c>
      <c r="F207" s="150" t="s">
        <v>278</v>
      </c>
      <c r="G207" s="56" t="s">
        <v>1256</v>
      </c>
      <c r="H207" s="46">
        <v>4.38</v>
      </c>
      <c r="I207" s="46">
        <v>0.56999999999999995</v>
      </c>
    </row>
    <row r="208" spans="1:9" outlineLevel="1" x14ac:dyDescent="0.2">
      <c r="A208" s="57"/>
      <c r="B208" s="17" t="s">
        <v>1522</v>
      </c>
      <c r="C208" s="17" t="s">
        <v>1536</v>
      </c>
      <c r="D208" s="150" t="s">
        <v>23</v>
      </c>
      <c r="E208" s="150" t="s">
        <v>278</v>
      </c>
      <c r="F208" s="150" t="s">
        <v>278</v>
      </c>
      <c r="G208" s="56" t="s">
        <v>1256</v>
      </c>
      <c r="H208" s="46">
        <v>4.38</v>
      </c>
      <c r="I208" s="46">
        <v>0.56999999999999995</v>
      </c>
    </row>
    <row r="209" spans="1:9" outlineLevel="1" x14ac:dyDescent="0.2">
      <c r="A209" s="57"/>
      <c r="B209" s="17" t="s">
        <v>1368</v>
      </c>
      <c r="C209" s="17" t="s">
        <v>1537</v>
      </c>
      <c r="D209" s="150" t="s">
        <v>23</v>
      </c>
      <c r="E209" s="150" t="s">
        <v>278</v>
      </c>
      <c r="F209" s="150" t="s">
        <v>278</v>
      </c>
      <c r="G209" s="56" t="s">
        <v>1256</v>
      </c>
      <c r="H209" s="46">
        <v>3.63</v>
      </c>
      <c r="I209" s="46">
        <v>0.31</v>
      </c>
    </row>
    <row r="210" spans="1:9" outlineLevel="1" x14ac:dyDescent="0.2">
      <c r="A210" s="57"/>
      <c r="B210" s="17" t="s">
        <v>1368</v>
      </c>
      <c r="C210" s="17" t="s">
        <v>1538</v>
      </c>
      <c r="D210" s="150" t="s">
        <v>23</v>
      </c>
      <c r="E210" s="150" t="s">
        <v>278</v>
      </c>
      <c r="F210" s="150" t="s">
        <v>278</v>
      </c>
      <c r="G210" s="56" t="s">
        <v>1256</v>
      </c>
      <c r="H210" s="46">
        <v>3.63</v>
      </c>
      <c r="I210" s="46">
        <v>0.31</v>
      </c>
    </row>
    <row r="211" spans="1:9" outlineLevel="1" x14ac:dyDescent="0.2">
      <c r="A211" s="57"/>
      <c r="B211" s="17" t="s">
        <v>1368</v>
      </c>
      <c r="C211" s="17" t="s">
        <v>1539</v>
      </c>
      <c r="D211" s="150" t="s">
        <v>23</v>
      </c>
      <c r="E211" s="150" t="s">
        <v>278</v>
      </c>
      <c r="F211" s="150" t="s">
        <v>278</v>
      </c>
      <c r="G211" s="56" t="s">
        <v>1256</v>
      </c>
      <c r="H211" s="46">
        <v>3.63</v>
      </c>
      <c r="I211" s="46">
        <v>0.31</v>
      </c>
    </row>
    <row r="212" spans="1:9" outlineLevel="1" x14ac:dyDescent="0.2">
      <c r="A212" s="57"/>
      <c r="B212" s="17" t="s">
        <v>1368</v>
      </c>
      <c r="C212" s="17" t="s">
        <v>1540</v>
      </c>
      <c r="D212" s="150" t="s">
        <v>23</v>
      </c>
      <c r="E212" s="150" t="s">
        <v>278</v>
      </c>
      <c r="F212" s="150" t="s">
        <v>278</v>
      </c>
      <c r="G212" s="56" t="s">
        <v>1256</v>
      </c>
      <c r="H212" s="46">
        <v>3.63</v>
      </c>
      <c r="I212" s="46">
        <v>0.31</v>
      </c>
    </row>
    <row r="213" spans="1:9" outlineLevel="1" x14ac:dyDescent="0.2">
      <c r="A213" s="57"/>
      <c r="B213" s="17" t="s">
        <v>1368</v>
      </c>
      <c r="C213" s="17" t="s">
        <v>1541</v>
      </c>
      <c r="D213" s="150" t="s">
        <v>23</v>
      </c>
      <c r="E213" s="150" t="s">
        <v>278</v>
      </c>
      <c r="F213" s="150" t="s">
        <v>278</v>
      </c>
      <c r="G213" s="56" t="s">
        <v>1256</v>
      </c>
      <c r="H213" s="46">
        <v>3.63</v>
      </c>
      <c r="I213" s="46">
        <v>0.31</v>
      </c>
    </row>
    <row r="214" spans="1:9" outlineLevel="1" x14ac:dyDescent="0.2">
      <c r="A214" s="57"/>
      <c r="B214" s="17" t="s">
        <v>1368</v>
      </c>
      <c r="C214" s="17" t="s">
        <v>1542</v>
      </c>
      <c r="D214" s="150" t="s">
        <v>23</v>
      </c>
      <c r="E214" s="150" t="s">
        <v>278</v>
      </c>
      <c r="F214" s="150" t="s">
        <v>278</v>
      </c>
      <c r="G214" s="56" t="s">
        <v>1256</v>
      </c>
      <c r="H214" s="46">
        <v>3.63</v>
      </c>
      <c r="I214" s="46">
        <v>0.31</v>
      </c>
    </row>
    <row r="215" spans="1:9" outlineLevel="1" x14ac:dyDescent="0.2">
      <c r="A215" s="57"/>
      <c r="B215" s="17" t="s">
        <v>1543</v>
      </c>
      <c r="C215" s="17" t="s">
        <v>1544</v>
      </c>
      <c r="D215" s="150" t="s">
        <v>23</v>
      </c>
      <c r="E215" s="150" t="s">
        <v>278</v>
      </c>
      <c r="F215" s="150" t="s">
        <v>278</v>
      </c>
      <c r="G215" s="56" t="s">
        <v>1256</v>
      </c>
      <c r="H215" s="46">
        <v>4.4400000000000004</v>
      </c>
      <c r="I215" s="46">
        <v>0.87</v>
      </c>
    </row>
    <row r="216" spans="1:9" outlineLevel="1" x14ac:dyDescent="0.2">
      <c r="A216" s="57"/>
      <c r="B216" s="17" t="s">
        <v>1545</v>
      </c>
      <c r="C216" s="17" t="s">
        <v>1546</v>
      </c>
      <c r="D216" s="150" t="s">
        <v>23</v>
      </c>
      <c r="E216" s="150" t="s">
        <v>278</v>
      </c>
      <c r="F216" s="150" t="s">
        <v>278</v>
      </c>
      <c r="G216" s="56" t="s">
        <v>1256</v>
      </c>
      <c r="H216" s="46">
        <v>85.38</v>
      </c>
      <c r="I216" s="46">
        <v>50.36</v>
      </c>
    </row>
    <row r="217" spans="1:9" outlineLevel="1" x14ac:dyDescent="0.2">
      <c r="A217" s="57"/>
      <c r="B217" s="17" t="s">
        <v>1269</v>
      </c>
      <c r="C217" s="17" t="s">
        <v>1547</v>
      </c>
      <c r="D217" s="150" t="s">
        <v>22</v>
      </c>
      <c r="E217" s="150" t="s">
        <v>278</v>
      </c>
      <c r="F217" s="150" t="s">
        <v>278</v>
      </c>
      <c r="G217" s="56" t="s">
        <v>1256</v>
      </c>
      <c r="H217" s="46">
        <v>48.64</v>
      </c>
      <c r="I217" s="46">
        <v>18.489999999999998</v>
      </c>
    </row>
    <row r="218" spans="1:9" outlineLevel="1" x14ac:dyDescent="0.2">
      <c r="A218" s="57"/>
      <c r="B218" s="17" t="s">
        <v>1548</v>
      </c>
      <c r="C218" s="17" t="s">
        <v>1549</v>
      </c>
      <c r="D218" s="150" t="s">
        <v>22</v>
      </c>
      <c r="E218" s="150" t="s">
        <v>278</v>
      </c>
      <c r="F218" s="150" t="s">
        <v>278</v>
      </c>
      <c r="G218" s="56" t="s">
        <v>1256</v>
      </c>
      <c r="H218" s="46">
        <v>6.98</v>
      </c>
      <c r="I218" s="46">
        <v>4.25</v>
      </c>
    </row>
    <row r="219" spans="1:9" outlineLevel="1" x14ac:dyDescent="0.2">
      <c r="A219" s="57"/>
      <c r="B219" s="17" t="s">
        <v>1550</v>
      </c>
      <c r="C219" s="17" t="s">
        <v>1551</v>
      </c>
      <c r="D219" s="150" t="s">
        <v>23</v>
      </c>
      <c r="E219" s="150" t="s">
        <v>278</v>
      </c>
      <c r="F219" s="150" t="s">
        <v>278</v>
      </c>
      <c r="G219" s="56" t="s">
        <v>1256</v>
      </c>
      <c r="H219" s="46">
        <v>117.14</v>
      </c>
      <c r="I219" s="46">
        <v>81.06</v>
      </c>
    </row>
    <row r="220" spans="1:9" outlineLevel="1" x14ac:dyDescent="0.2">
      <c r="A220" s="57"/>
      <c r="B220" s="17" t="s">
        <v>1456</v>
      </c>
      <c r="C220" s="17" t="s">
        <v>1551</v>
      </c>
      <c r="D220" s="150" t="s">
        <v>23</v>
      </c>
      <c r="E220" s="150" t="s">
        <v>278</v>
      </c>
      <c r="F220" s="150" t="s">
        <v>278</v>
      </c>
      <c r="G220" s="56" t="s">
        <v>1256</v>
      </c>
      <c r="H220" s="46">
        <v>116.91</v>
      </c>
      <c r="I220" s="46">
        <v>80.83</v>
      </c>
    </row>
    <row r="221" spans="1:9" outlineLevel="1" x14ac:dyDescent="0.2">
      <c r="A221" s="57"/>
      <c r="B221" s="17" t="s">
        <v>1552</v>
      </c>
      <c r="C221" s="17" t="s">
        <v>1551</v>
      </c>
      <c r="D221" s="150" t="s">
        <v>23</v>
      </c>
      <c r="E221" s="150" t="s">
        <v>278</v>
      </c>
      <c r="F221" s="150" t="s">
        <v>278</v>
      </c>
      <c r="G221" s="56" t="s">
        <v>1256</v>
      </c>
      <c r="H221" s="46">
        <v>125.78</v>
      </c>
      <c r="I221" s="46">
        <v>87.99</v>
      </c>
    </row>
    <row r="222" spans="1:9" outlineLevel="1" x14ac:dyDescent="0.2">
      <c r="A222" s="57"/>
      <c r="B222" s="17" t="s">
        <v>1553</v>
      </c>
      <c r="C222" s="17" t="s">
        <v>1551</v>
      </c>
      <c r="D222" s="150" t="s">
        <v>23</v>
      </c>
      <c r="E222" s="150" t="s">
        <v>278</v>
      </c>
      <c r="F222" s="150" t="s">
        <v>278</v>
      </c>
      <c r="G222" s="56" t="s">
        <v>1256</v>
      </c>
      <c r="H222" s="46">
        <v>111.1</v>
      </c>
      <c r="I222" s="46">
        <v>81.86</v>
      </c>
    </row>
    <row r="223" spans="1:9" outlineLevel="1" x14ac:dyDescent="0.2">
      <c r="A223" s="57"/>
      <c r="B223" s="17" t="s">
        <v>1554</v>
      </c>
      <c r="C223" s="17" t="s">
        <v>1551</v>
      </c>
      <c r="D223" s="150" t="s">
        <v>23</v>
      </c>
      <c r="E223" s="150" t="s">
        <v>278</v>
      </c>
      <c r="F223" s="150" t="s">
        <v>278</v>
      </c>
      <c r="G223" s="56" t="s">
        <v>1256</v>
      </c>
      <c r="H223" s="46">
        <v>53.3</v>
      </c>
      <c r="I223" s="46">
        <v>36.1</v>
      </c>
    </row>
    <row r="224" spans="1:9" ht="102" outlineLevel="1" x14ac:dyDescent="0.2">
      <c r="A224" s="57"/>
      <c r="B224" s="17" t="s">
        <v>1555</v>
      </c>
      <c r="C224" s="17" t="s">
        <v>1556</v>
      </c>
      <c r="D224" s="150" t="s">
        <v>22</v>
      </c>
      <c r="E224" s="150" t="s">
        <v>278</v>
      </c>
      <c r="F224" s="150" t="s">
        <v>278</v>
      </c>
      <c r="G224" s="56" t="s">
        <v>1256</v>
      </c>
      <c r="H224" s="46">
        <v>432.43</v>
      </c>
      <c r="I224" s="46">
        <v>346.75</v>
      </c>
    </row>
    <row r="225" spans="1:9" ht="102" outlineLevel="1" x14ac:dyDescent="0.2">
      <c r="A225" s="57"/>
      <c r="B225" s="17" t="s">
        <v>1479</v>
      </c>
      <c r="C225" s="17" t="s">
        <v>1480</v>
      </c>
      <c r="D225" s="150" t="s">
        <v>22</v>
      </c>
      <c r="E225" s="150" t="s">
        <v>278</v>
      </c>
      <c r="F225" s="150" t="s">
        <v>278</v>
      </c>
      <c r="G225" s="56" t="s">
        <v>1256</v>
      </c>
      <c r="H225" s="46">
        <v>435.74</v>
      </c>
      <c r="I225" s="46">
        <v>361.24</v>
      </c>
    </row>
    <row r="226" spans="1:9" outlineLevel="1" x14ac:dyDescent="0.2">
      <c r="A226" s="57"/>
      <c r="B226" s="17" t="s">
        <v>1557</v>
      </c>
      <c r="C226" s="17" t="s">
        <v>1558</v>
      </c>
      <c r="D226" s="150" t="s">
        <v>22</v>
      </c>
      <c r="E226" s="150" t="s">
        <v>278</v>
      </c>
      <c r="F226" s="150" t="s">
        <v>278</v>
      </c>
      <c r="G226" s="56" t="s">
        <v>1256</v>
      </c>
      <c r="H226" s="46">
        <v>8.43</v>
      </c>
      <c r="I226" s="46">
        <v>5.95</v>
      </c>
    </row>
    <row r="227" spans="1:9" ht="25.5" outlineLevel="1" x14ac:dyDescent="0.2">
      <c r="A227" s="57"/>
      <c r="B227" s="17" t="s">
        <v>1559</v>
      </c>
      <c r="C227" s="17" t="s">
        <v>1560</v>
      </c>
      <c r="D227" s="150" t="s">
        <v>22</v>
      </c>
      <c r="E227" s="150" t="s">
        <v>278</v>
      </c>
      <c r="F227" s="150" t="s">
        <v>278</v>
      </c>
      <c r="G227" s="56" t="s">
        <v>1256</v>
      </c>
      <c r="H227" s="46">
        <v>48.49</v>
      </c>
      <c r="I227" s="46">
        <v>43.36</v>
      </c>
    </row>
    <row r="228" spans="1:9" outlineLevel="1" x14ac:dyDescent="0.2">
      <c r="A228" s="57"/>
      <c r="B228" s="17" t="s">
        <v>1561</v>
      </c>
      <c r="C228" s="17" t="s">
        <v>1482</v>
      </c>
      <c r="D228" s="150" t="s">
        <v>22</v>
      </c>
      <c r="E228" s="150" t="s">
        <v>278</v>
      </c>
      <c r="F228" s="150" t="s">
        <v>278</v>
      </c>
      <c r="G228" s="56" t="s">
        <v>1256</v>
      </c>
      <c r="H228" s="46">
        <v>23.99</v>
      </c>
      <c r="I228" s="46">
        <v>10.039999999999999</v>
      </c>
    </row>
    <row r="229" spans="1:9" outlineLevel="1" x14ac:dyDescent="0.2">
      <c r="A229" s="57"/>
      <c r="B229" s="17" t="s">
        <v>1562</v>
      </c>
      <c r="C229" s="17" t="s">
        <v>1482</v>
      </c>
      <c r="D229" s="150" t="s">
        <v>22</v>
      </c>
      <c r="E229" s="150" t="s">
        <v>278</v>
      </c>
      <c r="F229" s="150" t="s">
        <v>278</v>
      </c>
      <c r="G229" s="56" t="s">
        <v>1256</v>
      </c>
      <c r="H229" s="46">
        <v>7.23</v>
      </c>
      <c r="I229" s="46">
        <v>3.59</v>
      </c>
    </row>
    <row r="230" spans="1:9" outlineLevel="1" x14ac:dyDescent="0.2">
      <c r="A230" s="57"/>
      <c r="B230" s="17" t="s">
        <v>1563</v>
      </c>
      <c r="C230" s="17" t="s">
        <v>1482</v>
      </c>
      <c r="D230" s="150" t="s">
        <v>22</v>
      </c>
      <c r="E230" s="150" t="s">
        <v>278</v>
      </c>
      <c r="F230" s="150" t="s">
        <v>278</v>
      </c>
      <c r="G230" s="56" t="s">
        <v>1256</v>
      </c>
      <c r="H230" s="46">
        <v>15.94</v>
      </c>
      <c r="I230" s="46">
        <v>7.3</v>
      </c>
    </row>
    <row r="231" spans="1:9" outlineLevel="1" x14ac:dyDescent="0.2">
      <c r="A231" s="57"/>
      <c r="B231" s="17" t="s">
        <v>1564</v>
      </c>
      <c r="C231" s="17" t="s">
        <v>1482</v>
      </c>
      <c r="D231" s="150" t="s">
        <v>22</v>
      </c>
      <c r="E231" s="150" t="s">
        <v>278</v>
      </c>
      <c r="F231" s="150" t="s">
        <v>278</v>
      </c>
      <c r="G231" s="56" t="s">
        <v>1256</v>
      </c>
      <c r="H231" s="46">
        <v>17.25</v>
      </c>
      <c r="I231" s="46">
        <v>5.98</v>
      </c>
    </row>
    <row r="232" spans="1:9" outlineLevel="1" x14ac:dyDescent="0.2">
      <c r="A232" s="57"/>
      <c r="B232" s="17" t="s">
        <v>1565</v>
      </c>
      <c r="C232" s="17" t="s">
        <v>1482</v>
      </c>
      <c r="D232" s="150" t="s">
        <v>22</v>
      </c>
      <c r="E232" s="150" t="s">
        <v>278</v>
      </c>
      <c r="F232" s="150" t="s">
        <v>278</v>
      </c>
      <c r="G232" s="56" t="s">
        <v>1256</v>
      </c>
      <c r="H232" s="46">
        <v>21.16</v>
      </c>
      <c r="I232" s="46">
        <v>8.16</v>
      </c>
    </row>
    <row r="233" spans="1:9" ht="25.5" outlineLevel="1" x14ac:dyDescent="0.2">
      <c r="A233" s="57"/>
      <c r="B233" s="17" t="s">
        <v>1566</v>
      </c>
      <c r="C233" s="17" t="s">
        <v>1482</v>
      </c>
      <c r="D233" s="150" t="s">
        <v>22</v>
      </c>
      <c r="E233" s="150" t="s">
        <v>278</v>
      </c>
      <c r="F233" s="150" t="s">
        <v>278</v>
      </c>
      <c r="G233" s="56" t="s">
        <v>1256</v>
      </c>
      <c r="H233" s="46">
        <v>18.63</v>
      </c>
      <c r="I233" s="46">
        <v>9.01</v>
      </c>
    </row>
    <row r="234" spans="1:9" ht="25.5" outlineLevel="1" x14ac:dyDescent="0.2">
      <c r="A234" s="57"/>
      <c r="B234" s="17" t="s">
        <v>1567</v>
      </c>
      <c r="C234" s="17" t="s">
        <v>1482</v>
      </c>
      <c r="D234" s="150" t="s">
        <v>22</v>
      </c>
      <c r="E234" s="150" t="s">
        <v>278</v>
      </c>
      <c r="F234" s="150" t="s">
        <v>278</v>
      </c>
      <c r="G234" s="56" t="s">
        <v>1256</v>
      </c>
      <c r="H234" s="46">
        <v>4.79</v>
      </c>
      <c r="I234" s="46">
        <v>1.86</v>
      </c>
    </row>
    <row r="235" spans="1:9" outlineLevel="1" x14ac:dyDescent="0.2">
      <c r="A235" s="57"/>
      <c r="B235" s="17" t="s">
        <v>1568</v>
      </c>
      <c r="C235" s="17" t="s">
        <v>1482</v>
      </c>
      <c r="D235" s="150" t="s">
        <v>22</v>
      </c>
      <c r="E235" s="150" t="s">
        <v>278</v>
      </c>
      <c r="F235" s="150" t="s">
        <v>278</v>
      </c>
      <c r="G235" s="56" t="s">
        <v>1256</v>
      </c>
      <c r="H235" s="46">
        <v>8.7799999999999994</v>
      </c>
      <c r="I235" s="46">
        <v>1.86</v>
      </c>
    </row>
    <row r="236" spans="1:9" outlineLevel="1" x14ac:dyDescent="0.2">
      <c r="A236" s="57"/>
      <c r="B236" s="17" t="s">
        <v>1569</v>
      </c>
      <c r="C236" s="17" t="s">
        <v>1482</v>
      </c>
      <c r="D236" s="150" t="s">
        <v>22</v>
      </c>
      <c r="E236" s="150" t="s">
        <v>278</v>
      </c>
      <c r="F236" s="150" t="s">
        <v>278</v>
      </c>
      <c r="G236" s="56" t="s">
        <v>1256</v>
      </c>
      <c r="H236" s="46">
        <v>6.4</v>
      </c>
      <c r="I236" s="46">
        <v>3.39</v>
      </c>
    </row>
    <row r="237" spans="1:9" outlineLevel="1" x14ac:dyDescent="0.2">
      <c r="A237" s="57"/>
      <c r="B237" s="17" t="s">
        <v>1570</v>
      </c>
      <c r="C237" s="17" t="s">
        <v>1482</v>
      </c>
      <c r="D237" s="150" t="s">
        <v>22</v>
      </c>
      <c r="E237" s="150" t="s">
        <v>278</v>
      </c>
      <c r="F237" s="150" t="s">
        <v>278</v>
      </c>
      <c r="G237" s="56" t="s">
        <v>1256</v>
      </c>
      <c r="H237" s="46">
        <v>33.36</v>
      </c>
      <c r="I237" s="46">
        <v>21.07</v>
      </c>
    </row>
    <row r="238" spans="1:9" ht="12.75" customHeight="1" outlineLevel="1" x14ac:dyDescent="0.2">
      <c r="A238" s="57"/>
      <c r="B238" s="17" t="s">
        <v>1571</v>
      </c>
      <c r="C238" s="17" t="s">
        <v>1482</v>
      </c>
      <c r="D238" s="150" t="s">
        <v>22</v>
      </c>
      <c r="E238" s="150" t="s">
        <v>278</v>
      </c>
      <c r="F238" s="150" t="s">
        <v>278</v>
      </c>
      <c r="G238" s="56" t="s">
        <v>1256</v>
      </c>
      <c r="H238" s="46">
        <v>14.98</v>
      </c>
      <c r="I238" s="46">
        <v>5.22</v>
      </c>
    </row>
    <row r="239" spans="1:9" ht="25.5" outlineLevel="1" x14ac:dyDescent="0.2">
      <c r="A239" s="57"/>
      <c r="B239" s="17" t="s">
        <v>1572</v>
      </c>
      <c r="C239" s="17" t="s">
        <v>1482</v>
      </c>
      <c r="D239" s="150" t="s">
        <v>22</v>
      </c>
      <c r="E239" s="150" t="s">
        <v>278</v>
      </c>
      <c r="F239" s="150" t="s">
        <v>278</v>
      </c>
      <c r="G239" s="56" t="s">
        <v>1256</v>
      </c>
      <c r="H239" s="46">
        <v>11.16</v>
      </c>
      <c r="I239" s="46">
        <v>4.51</v>
      </c>
    </row>
    <row r="240" spans="1:9" ht="12.75" customHeight="1" outlineLevel="1" x14ac:dyDescent="0.2">
      <c r="A240" s="57"/>
      <c r="B240" s="17" t="s">
        <v>1573</v>
      </c>
      <c r="C240" s="17" t="s">
        <v>1482</v>
      </c>
      <c r="D240" s="150" t="s">
        <v>22</v>
      </c>
      <c r="E240" s="150" t="s">
        <v>278</v>
      </c>
      <c r="F240" s="150" t="s">
        <v>278</v>
      </c>
      <c r="G240" s="56" t="s">
        <v>1256</v>
      </c>
      <c r="H240" s="46">
        <v>14.76</v>
      </c>
      <c r="I240" s="46">
        <v>5.44</v>
      </c>
    </row>
    <row r="241" spans="1:9" ht="25.5" outlineLevel="1" x14ac:dyDescent="0.2">
      <c r="A241" s="57"/>
      <c r="B241" s="17" t="s">
        <v>1574</v>
      </c>
      <c r="C241" s="17" t="s">
        <v>1482</v>
      </c>
      <c r="D241" s="150" t="s">
        <v>22</v>
      </c>
      <c r="E241" s="150" t="s">
        <v>278</v>
      </c>
      <c r="F241" s="150" t="s">
        <v>278</v>
      </c>
      <c r="G241" s="56" t="s">
        <v>1256</v>
      </c>
      <c r="H241" s="46">
        <v>27.8</v>
      </c>
      <c r="I241" s="46">
        <v>12.63</v>
      </c>
    </row>
    <row r="242" spans="1:9" ht="25.5" outlineLevel="1" x14ac:dyDescent="0.2">
      <c r="A242" s="57"/>
      <c r="B242" s="17" t="s">
        <v>1575</v>
      </c>
      <c r="C242" s="17" t="s">
        <v>1482</v>
      </c>
      <c r="D242" s="150" t="s">
        <v>22</v>
      </c>
      <c r="E242" s="150" t="s">
        <v>278</v>
      </c>
      <c r="F242" s="150" t="s">
        <v>278</v>
      </c>
      <c r="G242" s="56" t="s">
        <v>1256</v>
      </c>
      <c r="H242" s="46">
        <v>25.28</v>
      </c>
      <c r="I242" s="46">
        <v>10.1</v>
      </c>
    </row>
    <row r="243" spans="1:9" outlineLevel="1" x14ac:dyDescent="0.2">
      <c r="A243" s="57"/>
      <c r="B243" s="17" t="s">
        <v>1576</v>
      </c>
      <c r="C243" s="17" t="s">
        <v>1577</v>
      </c>
      <c r="D243" s="150" t="s">
        <v>22</v>
      </c>
      <c r="E243" s="150" t="s">
        <v>278</v>
      </c>
      <c r="F243" s="150" t="s">
        <v>278</v>
      </c>
      <c r="G243" s="56" t="s">
        <v>1256</v>
      </c>
      <c r="H243" s="46">
        <v>17.29</v>
      </c>
      <c r="I243" s="46">
        <v>2.71</v>
      </c>
    </row>
    <row r="244" spans="1:9" outlineLevel="1" x14ac:dyDescent="0.2">
      <c r="A244" s="57"/>
      <c r="B244" s="17" t="s">
        <v>1578</v>
      </c>
      <c r="C244" s="17" t="s">
        <v>1579</v>
      </c>
      <c r="D244" s="150" t="s">
        <v>22</v>
      </c>
      <c r="E244" s="150" t="s">
        <v>278</v>
      </c>
      <c r="F244" s="150" t="s">
        <v>278</v>
      </c>
      <c r="G244" s="56" t="s">
        <v>1256</v>
      </c>
      <c r="H244" s="46">
        <v>43.8</v>
      </c>
      <c r="I244" s="46">
        <v>35.74</v>
      </c>
    </row>
    <row r="245" spans="1:9" ht="12.75" customHeight="1" outlineLevel="1" x14ac:dyDescent="0.2">
      <c r="A245" s="57"/>
      <c r="B245" s="17" t="s">
        <v>1580</v>
      </c>
      <c r="C245" s="17" t="s">
        <v>1452</v>
      </c>
      <c r="D245" s="150" t="s">
        <v>22</v>
      </c>
      <c r="E245" s="150" t="s">
        <v>278</v>
      </c>
      <c r="F245" s="150" t="s">
        <v>278</v>
      </c>
      <c r="G245" s="56" t="s">
        <v>1256</v>
      </c>
      <c r="H245" s="46">
        <v>12.53</v>
      </c>
      <c r="I245" s="46">
        <v>10.53</v>
      </c>
    </row>
    <row r="246" spans="1:9" ht="25.5" outlineLevel="1" x14ac:dyDescent="0.2">
      <c r="A246" s="57"/>
      <c r="B246" s="17" t="s">
        <v>1581</v>
      </c>
      <c r="C246" s="17" t="s">
        <v>1452</v>
      </c>
      <c r="D246" s="150" t="s">
        <v>22</v>
      </c>
      <c r="E246" s="150" t="s">
        <v>278</v>
      </c>
      <c r="F246" s="150" t="s">
        <v>278</v>
      </c>
      <c r="G246" s="56" t="s">
        <v>1256</v>
      </c>
      <c r="H246" s="46">
        <v>7.69</v>
      </c>
      <c r="I246" s="46">
        <v>5.97</v>
      </c>
    </row>
    <row r="247" spans="1:9" ht="25.5" outlineLevel="1" x14ac:dyDescent="0.2">
      <c r="A247" s="57"/>
      <c r="B247" s="17" t="s">
        <v>1582</v>
      </c>
      <c r="C247" s="17" t="s">
        <v>1452</v>
      </c>
      <c r="D247" s="150" t="s">
        <v>22</v>
      </c>
      <c r="E247" s="150" t="s">
        <v>278</v>
      </c>
      <c r="F247" s="150" t="s">
        <v>278</v>
      </c>
      <c r="G247" s="56" t="s">
        <v>1256</v>
      </c>
      <c r="H247" s="46">
        <v>7.13</v>
      </c>
      <c r="I247" s="46">
        <v>4.76</v>
      </c>
    </row>
    <row r="248" spans="1:9" ht="12.75" customHeight="1" outlineLevel="1" x14ac:dyDescent="0.2">
      <c r="A248" s="57"/>
      <c r="B248" s="17" t="s">
        <v>1583</v>
      </c>
      <c r="C248" s="17" t="s">
        <v>1452</v>
      </c>
      <c r="D248" s="150" t="s">
        <v>22</v>
      </c>
      <c r="E248" s="150" t="s">
        <v>278</v>
      </c>
      <c r="F248" s="150" t="s">
        <v>278</v>
      </c>
      <c r="G248" s="56" t="s">
        <v>1256</v>
      </c>
      <c r="H248" s="46">
        <v>3.82</v>
      </c>
      <c r="I248" s="46">
        <v>2.96</v>
      </c>
    </row>
    <row r="249" spans="1:9" ht="25.5" outlineLevel="1" x14ac:dyDescent="0.2">
      <c r="A249" s="57"/>
      <c r="B249" s="17" t="s">
        <v>1584</v>
      </c>
      <c r="C249" s="17" t="s">
        <v>1585</v>
      </c>
      <c r="D249" s="150" t="s">
        <v>22</v>
      </c>
      <c r="E249" s="150" t="s">
        <v>278</v>
      </c>
      <c r="F249" s="150" t="s">
        <v>278</v>
      </c>
      <c r="G249" s="56" t="s">
        <v>1256</v>
      </c>
      <c r="H249" s="46">
        <v>128.99</v>
      </c>
      <c r="I249" s="46">
        <v>1.31</v>
      </c>
    </row>
    <row r="250" spans="1:9" ht="63.75" outlineLevel="1" x14ac:dyDescent="0.2">
      <c r="A250" s="57"/>
      <c r="B250" s="17" t="s">
        <v>1586</v>
      </c>
      <c r="C250" s="17" t="s">
        <v>1587</v>
      </c>
      <c r="D250" s="150" t="s">
        <v>22</v>
      </c>
      <c r="E250" s="150" t="s">
        <v>278</v>
      </c>
      <c r="F250" s="150" t="s">
        <v>278</v>
      </c>
      <c r="G250" s="56" t="s">
        <v>1256</v>
      </c>
      <c r="H250" s="46">
        <v>61.48</v>
      </c>
      <c r="I250" s="46">
        <v>40.1</v>
      </c>
    </row>
    <row r="251" spans="1:9" outlineLevel="1" x14ac:dyDescent="0.2">
      <c r="A251" s="57"/>
      <c r="B251" s="17" t="s">
        <v>1588</v>
      </c>
      <c r="C251" s="17" t="s">
        <v>1452</v>
      </c>
      <c r="D251" s="150" t="s">
        <v>22</v>
      </c>
      <c r="E251" s="150" t="s">
        <v>278</v>
      </c>
      <c r="F251" s="150" t="s">
        <v>278</v>
      </c>
      <c r="G251" s="56" t="s">
        <v>1256</v>
      </c>
      <c r="H251" s="46">
        <v>26.56</v>
      </c>
      <c r="I251" s="46">
        <v>14.28</v>
      </c>
    </row>
    <row r="252" spans="1:9" outlineLevel="1" x14ac:dyDescent="0.2">
      <c r="A252" s="57"/>
      <c r="B252" s="17" t="s">
        <v>1589</v>
      </c>
      <c r="C252" s="17" t="s">
        <v>1452</v>
      </c>
      <c r="D252" s="150" t="s">
        <v>22</v>
      </c>
      <c r="E252" s="150" t="s">
        <v>278</v>
      </c>
      <c r="F252" s="150" t="s">
        <v>278</v>
      </c>
      <c r="G252" s="56" t="s">
        <v>1256</v>
      </c>
      <c r="H252" s="46">
        <v>23.86</v>
      </c>
      <c r="I252" s="46">
        <v>12.17</v>
      </c>
    </row>
    <row r="253" spans="1:9" outlineLevel="1" x14ac:dyDescent="0.2">
      <c r="A253" s="57"/>
      <c r="B253" s="17" t="s">
        <v>1590</v>
      </c>
      <c r="C253" s="17" t="s">
        <v>1452</v>
      </c>
      <c r="D253" s="150" t="s">
        <v>22</v>
      </c>
      <c r="E253" s="150" t="s">
        <v>278</v>
      </c>
      <c r="F253" s="150" t="s">
        <v>278</v>
      </c>
      <c r="G253" s="56" t="s">
        <v>1256</v>
      </c>
      <c r="H253" s="46">
        <v>21.13</v>
      </c>
      <c r="I253" s="46">
        <v>11.34</v>
      </c>
    </row>
    <row r="254" spans="1:9" outlineLevel="1" x14ac:dyDescent="0.2">
      <c r="A254" s="57"/>
      <c r="B254" s="17" t="s">
        <v>1591</v>
      </c>
      <c r="C254" s="17" t="s">
        <v>1592</v>
      </c>
      <c r="D254" s="150" t="s">
        <v>23</v>
      </c>
      <c r="E254" s="150" t="s">
        <v>278</v>
      </c>
      <c r="F254" s="150" t="s">
        <v>278</v>
      </c>
      <c r="G254" s="56" t="s">
        <v>1256</v>
      </c>
      <c r="H254" s="46">
        <v>29.68</v>
      </c>
      <c r="I254" s="46">
        <v>21.67</v>
      </c>
    </row>
    <row r="255" spans="1:9" outlineLevel="1" x14ac:dyDescent="0.2">
      <c r="A255" s="57"/>
      <c r="B255" s="17" t="s">
        <v>1389</v>
      </c>
      <c r="C255" s="17" t="s">
        <v>1593</v>
      </c>
      <c r="D255" s="150" t="s">
        <v>23</v>
      </c>
      <c r="E255" s="150" t="s">
        <v>278</v>
      </c>
      <c r="F255" s="150" t="s">
        <v>278</v>
      </c>
      <c r="G255" s="56" t="s">
        <v>1256</v>
      </c>
      <c r="H255" s="46">
        <v>61.2</v>
      </c>
      <c r="I255" s="46">
        <v>54.78</v>
      </c>
    </row>
    <row r="256" spans="1:9" ht="25.5" outlineLevel="1" x14ac:dyDescent="0.2">
      <c r="A256" s="57"/>
      <c r="B256" s="17" t="s">
        <v>1389</v>
      </c>
      <c r="C256" s="17" t="s">
        <v>1594</v>
      </c>
      <c r="D256" s="150" t="s">
        <v>23</v>
      </c>
      <c r="E256" s="150" t="s">
        <v>278</v>
      </c>
      <c r="F256" s="150" t="s">
        <v>278</v>
      </c>
      <c r="G256" s="56" t="s">
        <v>1256</v>
      </c>
      <c r="H256" s="46">
        <v>89.55</v>
      </c>
      <c r="I256" s="46">
        <v>44.33</v>
      </c>
    </row>
    <row r="257" spans="1:9" outlineLevel="1" x14ac:dyDescent="0.2">
      <c r="A257" s="57"/>
      <c r="B257" s="17" t="s">
        <v>1349</v>
      </c>
      <c r="C257" s="17" t="s">
        <v>1595</v>
      </c>
      <c r="D257" s="150" t="s">
        <v>23</v>
      </c>
      <c r="E257" s="150" t="s">
        <v>278</v>
      </c>
      <c r="F257" s="150" t="s">
        <v>278</v>
      </c>
      <c r="G257" s="56" t="s">
        <v>1256</v>
      </c>
      <c r="H257" s="46">
        <v>70.8</v>
      </c>
      <c r="I257" s="46">
        <v>69.430000000000007</v>
      </c>
    </row>
    <row r="258" spans="1:9" outlineLevel="1" x14ac:dyDescent="0.2">
      <c r="A258" s="57"/>
      <c r="B258" s="17" t="s">
        <v>1349</v>
      </c>
      <c r="C258" s="17" t="s">
        <v>1596</v>
      </c>
      <c r="D258" s="150" t="s">
        <v>23</v>
      </c>
      <c r="E258" s="150" t="s">
        <v>278</v>
      </c>
      <c r="F258" s="150" t="s">
        <v>278</v>
      </c>
      <c r="G258" s="56" t="s">
        <v>1256</v>
      </c>
      <c r="H258" s="46">
        <v>133.32</v>
      </c>
      <c r="I258" s="46">
        <v>129.78</v>
      </c>
    </row>
    <row r="259" spans="1:9" outlineLevel="1" x14ac:dyDescent="0.2">
      <c r="A259" s="57"/>
      <c r="B259" s="17" t="s">
        <v>1349</v>
      </c>
      <c r="C259" s="17" t="s">
        <v>1597</v>
      </c>
      <c r="D259" s="150" t="s">
        <v>23</v>
      </c>
      <c r="E259" s="150" t="s">
        <v>278</v>
      </c>
      <c r="F259" s="150" t="s">
        <v>278</v>
      </c>
      <c r="G259" s="56" t="s">
        <v>1256</v>
      </c>
      <c r="H259" s="46">
        <v>166</v>
      </c>
      <c r="I259" s="46">
        <v>47.97</v>
      </c>
    </row>
    <row r="260" spans="1:9" outlineLevel="1" x14ac:dyDescent="0.2">
      <c r="A260" s="57"/>
      <c r="B260" s="17" t="s">
        <v>1349</v>
      </c>
      <c r="C260" s="17" t="s">
        <v>1598</v>
      </c>
      <c r="D260" s="150" t="s">
        <v>23</v>
      </c>
      <c r="E260" s="150" t="s">
        <v>278</v>
      </c>
      <c r="F260" s="150" t="s">
        <v>278</v>
      </c>
      <c r="G260" s="56" t="s">
        <v>1256</v>
      </c>
      <c r="H260" s="46">
        <v>6.63</v>
      </c>
      <c r="I260" s="46">
        <v>2.4300000000000002</v>
      </c>
    </row>
    <row r="261" spans="1:9" outlineLevel="1" x14ac:dyDescent="0.2">
      <c r="A261" s="57"/>
      <c r="B261" s="17" t="s">
        <v>1349</v>
      </c>
      <c r="C261" s="17" t="s">
        <v>1599</v>
      </c>
      <c r="D261" s="150" t="s">
        <v>23</v>
      </c>
      <c r="E261" s="150" t="s">
        <v>278</v>
      </c>
      <c r="F261" s="150" t="s">
        <v>278</v>
      </c>
      <c r="G261" s="56" t="s">
        <v>1256</v>
      </c>
      <c r="H261" s="46">
        <v>258.16000000000003</v>
      </c>
      <c r="I261" s="46">
        <v>204.1</v>
      </c>
    </row>
    <row r="262" spans="1:9" outlineLevel="1" x14ac:dyDescent="0.2">
      <c r="A262" s="57"/>
      <c r="B262" s="17" t="s">
        <v>1349</v>
      </c>
      <c r="C262" s="17" t="s">
        <v>1600</v>
      </c>
      <c r="D262" s="150" t="s">
        <v>23</v>
      </c>
      <c r="E262" s="150" t="s">
        <v>278</v>
      </c>
      <c r="F262" s="150" t="s">
        <v>278</v>
      </c>
      <c r="G262" s="56" t="s">
        <v>1256</v>
      </c>
      <c r="H262" s="46">
        <v>14.18</v>
      </c>
      <c r="I262" s="46">
        <v>0.43</v>
      </c>
    </row>
    <row r="263" spans="1:9" outlineLevel="1" x14ac:dyDescent="0.2">
      <c r="A263" s="57"/>
      <c r="B263" s="17" t="s">
        <v>1349</v>
      </c>
      <c r="C263" s="17" t="s">
        <v>1601</v>
      </c>
      <c r="D263" s="150" t="s">
        <v>23</v>
      </c>
      <c r="E263" s="150" t="s">
        <v>278</v>
      </c>
      <c r="F263" s="150" t="s">
        <v>278</v>
      </c>
      <c r="G263" s="56" t="s">
        <v>1256</v>
      </c>
      <c r="H263" s="46">
        <v>14.18</v>
      </c>
      <c r="I263" s="46">
        <v>0.43</v>
      </c>
    </row>
    <row r="264" spans="1:9" outlineLevel="1" x14ac:dyDescent="0.2">
      <c r="A264" s="57"/>
      <c r="B264" s="17" t="s">
        <v>1349</v>
      </c>
      <c r="C264" s="17" t="s">
        <v>1602</v>
      </c>
      <c r="D264" s="150" t="s">
        <v>23</v>
      </c>
      <c r="E264" s="150" t="s">
        <v>278</v>
      </c>
      <c r="F264" s="150" t="s">
        <v>278</v>
      </c>
      <c r="G264" s="56" t="s">
        <v>1256</v>
      </c>
      <c r="H264" s="46">
        <v>14.18</v>
      </c>
      <c r="I264" s="46">
        <v>0.43</v>
      </c>
    </row>
    <row r="265" spans="1:9" outlineLevel="1" x14ac:dyDescent="0.2">
      <c r="A265" s="57"/>
      <c r="B265" s="17" t="s">
        <v>1349</v>
      </c>
      <c r="C265" s="17" t="s">
        <v>1603</v>
      </c>
      <c r="D265" s="150" t="s">
        <v>23</v>
      </c>
      <c r="E265" s="150" t="s">
        <v>278</v>
      </c>
      <c r="F265" s="150" t="s">
        <v>278</v>
      </c>
      <c r="G265" s="56" t="s">
        <v>1256</v>
      </c>
      <c r="H265" s="46">
        <v>14.18</v>
      </c>
      <c r="I265" s="46">
        <v>0.43</v>
      </c>
    </row>
    <row r="266" spans="1:9" outlineLevel="1" x14ac:dyDescent="0.2">
      <c r="A266" s="57"/>
      <c r="B266" s="17" t="s">
        <v>1349</v>
      </c>
      <c r="C266" s="17" t="s">
        <v>1604</v>
      </c>
      <c r="D266" s="150" t="s">
        <v>23</v>
      </c>
      <c r="E266" s="150" t="s">
        <v>278</v>
      </c>
      <c r="F266" s="150" t="s">
        <v>278</v>
      </c>
      <c r="G266" s="56" t="s">
        <v>1256</v>
      </c>
      <c r="H266" s="46">
        <v>14.18</v>
      </c>
      <c r="I266" s="46">
        <v>0.43</v>
      </c>
    </row>
    <row r="267" spans="1:9" outlineLevel="1" x14ac:dyDescent="0.2">
      <c r="A267" s="57"/>
      <c r="B267" s="17" t="s">
        <v>1349</v>
      </c>
      <c r="C267" s="17" t="s">
        <v>1605</v>
      </c>
      <c r="D267" s="150" t="s">
        <v>23</v>
      </c>
      <c r="E267" s="150" t="s">
        <v>278</v>
      </c>
      <c r="F267" s="150" t="s">
        <v>278</v>
      </c>
      <c r="G267" s="56" t="s">
        <v>1256</v>
      </c>
      <c r="H267" s="46">
        <v>14.18</v>
      </c>
      <c r="I267" s="46">
        <v>0.43</v>
      </c>
    </row>
    <row r="268" spans="1:9" outlineLevel="1" x14ac:dyDescent="0.2">
      <c r="A268" s="57"/>
      <c r="B268" s="17" t="s">
        <v>1349</v>
      </c>
      <c r="C268" s="17" t="s">
        <v>1606</v>
      </c>
      <c r="D268" s="150" t="s">
        <v>23</v>
      </c>
      <c r="E268" s="150" t="s">
        <v>278</v>
      </c>
      <c r="F268" s="150" t="s">
        <v>278</v>
      </c>
      <c r="G268" s="56" t="s">
        <v>1256</v>
      </c>
      <c r="H268" s="46">
        <v>14.18</v>
      </c>
      <c r="I268" s="46">
        <v>0.43</v>
      </c>
    </row>
    <row r="269" spans="1:9" outlineLevel="1" x14ac:dyDescent="0.2">
      <c r="A269" s="57"/>
      <c r="B269" s="17" t="s">
        <v>1349</v>
      </c>
      <c r="C269" s="17" t="s">
        <v>1607</v>
      </c>
      <c r="D269" s="150" t="s">
        <v>23</v>
      </c>
      <c r="E269" s="150" t="s">
        <v>278</v>
      </c>
      <c r="F269" s="150" t="s">
        <v>278</v>
      </c>
      <c r="G269" s="56" t="s">
        <v>1256</v>
      </c>
      <c r="H269" s="46">
        <v>14.18</v>
      </c>
      <c r="I269" s="46">
        <v>0.43</v>
      </c>
    </row>
    <row r="270" spans="1:9" ht="38.25" outlineLevel="1" x14ac:dyDescent="0.2">
      <c r="A270" s="57"/>
      <c r="B270" s="17" t="s">
        <v>1608</v>
      </c>
      <c r="C270" s="17" t="s">
        <v>1609</v>
      </c>
      <c r="D270" s="150" t="s">
        <v>23</v>
      </c>
      <c r="E270" s="150" t="s">
        <v>278</v>
      </c>
      <c r="F270" s="150" t="s">
        <v>278</v>
      </c>
      <c r="G270" s="56" t="s">
        <v>1256</v>
      </c>
      <c r="H270" s="46">
        <v>201.92</v>
      </c>
      <c r="I270" s="46">
        <v>3.62</v>
      </c>
    </row>
    <row r="271" spans="1:9" ht="38.25" outlineLevel="1" x14ac:dyDescent="0.2">
      <c r="A271" s="57"/>
      <c r="B271" s="17" t="s">
        <v>1610</v>
      </c>
      <c r="C271" s="17" t="s">
        <v>1611</v>
      </c>
      <c r="D271" s="150" t="s">
        <v>23</v>
      </c>
      <c r="E271" s="150" t="s">
        <v>278</v>
      </c>
      <c r="F271" s="150" t="s">
        <v>278</v>
      </c>
      <c r="G271" s="56" t="s">
        <v>1256</v>
      </c>
      <c r="H271" s="46">
        <v>49.44</v>
      </c>
      <c r="I271" s="46">
        <v>9.84</v>
      </c>
    </row>
    <row r="272" spans="1:9" outlineLevel="1" x14ac:dyDescent="0.2">
      <c r="A272" s="57"/>
      <c r="B272" s="17" t="s">
        <v>1612</v>
      </c>
      <c r="C272" s="17" t="s">
        <v>1613</v>
      </c>
      <c r="D272" s="150" t="s">
        <v>107</v>
      </c>
      <c r="E272" s="150" t="s">
        <v>149</v>
      </c>
      <c r="F272" s="150" t="s">
        <v>149</v>
      </c>
      <c r="G272" s="56" t="s">
        <v>1256</v>
      </c>
      <c r="H272" s="46">
        <v>107.12</v>
      </c>
      <c r="I272" s="46">
        <v>105.73</v>
      </c>
    </row>
    <row r="273" spans="1:9" ht="25.5" outlineLevel="1" x14ac:dyDescent="0.2">
      <c r="A273" s="57"/>
      <c r="B273" s="17" t="s">
        <v>1614</v>
      </c>
      <c r="C273" s="17" t="s">
        <v>1615</v>
      </c>
      <c r="D273" s="150" t="s">
        <v>22</v>
      </c>
      <c r="E273" s="150" t="s">
        <v>149</v>
      </c>
      <c r="F273" s="150" t="s">
        <v>149</v>
      </c>
      <c r="G273" s="56" t="s">
        <v>1256</v>
      </c>
      <c r="H273" s="46">
        <v>445.31</v>
      </c>
      <c r="I273" s="46">
        <v>351.7</v>
      </c>
    </row>
    <row r="274" spans="1:9" ht="38.25" outlineLevel="1" x14ac:dyDescent="0.2">
      <c r="A274" s="57"/>
      <c r="B274" s="17" t="s">
        <v>1616</v>
      </c>
      <c r="C274" s="17" t="s">
        <v>1617</v>
      </c>
      <c r="D274" s="150" t="s">
        <v>22</v>
      </c>
      <c r="E274" s="150" t="s">
        <v>149</v>
      </c>
      <c r="F274" s="150" t="s">
        <v>149</v>
      </c>
      <c r="G274" s="56" t="s">
        <v>1256</v>
      </c>
      <c r="H274" s="46">
        <v>265.02999999999997</v>
      </c>
      <c r="I274" s="46">
        <v>205.4</v>
      </c>
    </row>
    <row r="275" spans="1:9" outlineLevel="1" x14ac:dyDescent="0.2">
      <c r="A275" s="57"/>
      <c r="B275" s="17" t="s">
        <v>1618</v>
      </c>
      <c r="C275" s="17" t="s">
        <v>1342</v>
      </c>
      <c r="D275" s="150" t="s">
        <v>22</v>
      </c>
      <c r="E275" s="150" t="s">
        <v>149</v>
      </c>
      <c r="F275" s="150" t="s">
        <v>149</v>
      </c>
      <c r="G275" s="56" t="s">
        <v>1256</v>
      </c>
      <c r="H275" s="46">
        <v>37.01</v>
      </c>
      <c r="I275" s="46">
        <v>28.86</v>
      </c>
    </row>
    <row r="276" spans="1:9" ht="12.75" customHeight="1" outlineLevel="1" x14ac:dyDescent="0.2">
      <c r="A276" s="57"/>
      <c r="B276" s="17" t="s">
        <v>1619</v>
      </c>
      <c r="C276" s="17" t="s">
        <v>1342</v>
      </c>
      <c r="D276" s="150" t="s">
        <v>22</v>
      </c>
      <c r="E276" s="150" t="s">
        <v>149</v>
      </c>
      <c r="F276" s="150" t="s">
        <v>149</v>
      </c>
      <c r="G276" s="56" t="s">
        <v>1256</v>
      </c>
      <c r="H276" s="46">
        <v>43.34</v>
      </c>
      <c r="I276" s="46">
        <v>30.56</v>
      </c>
    </row>
    <row r="277" spans="1:9" outlineLevel="1" x14ac:dyDescent="0.2">
      <c r="A277" s="57"/>
      <c r="B277" s="17" t="s">
        <v>1620</v>
      </c>
      <c r="C277" s="17" t="s">
        <v>1342</v>
      </c>
      <c r="D277" s="150" t="s">
        <v>22</v>
      </c>
      <c r="E277" s="150" t="s">
        <v>149</v>
      </c>
      <c r="F277" s="150" t="s">
        <v>149</v>
      </c>
      <c r="G277" s="56" t="s">
        <v>1256</v>
      </c>
      <c r="H277" s="46">
        <v>42.42</v>
      </c>
      <c r="I277" s="46">
        <v>29.64</v>
      </c>
    </row>
    <row r="278" spans="1:9" ht="25.5" outlineLevel="1" x14ac:dyDescent="0.2">
      <c r="A278" s="57"/>
      <c r="B278" s="17" t="s">
        <v>1621</v>
      </c>
      <c r="C278" s="17" t="s">
        <v>1622</v>
      </c>
      <c r="D278" s="150" t="s">
        <v>22</v>
      </c>
      <c r="E278" s="150" t="s">
        <v>149</v>
      </c>
      <c r="F278" s="150" t="s">
        <v>149</v>
      </c>
      <c r="G278" s="56" t="s">
        <v>1256</v>
      </c>
      <c r="H278" s="46">
        <v>476.08</v>
      </c>
      <c r="I278" s="46">
        <v>448</v>
      </c>
    </row>
    <row r="279" spans="1:9" outlineLevel="1" x14ac:dyDescent="0.2">
      <c r="A279" s="57"/>
      <c r="B279" s="17" t="s">
        <v>1429</v>
      </c>
      <c r="C279" s="17" t="s">
        <v>1623</v>
      </c>
      <c r="D279" s="150" t="s">
        <v>23</v>
      </c>
      <c r="E279" s="150" t="s">
        <v>149</v>
      </c>
      <c r="F279" s="150" t="s">
        <v>149</v>
      </c>
      <c r="G279" s="56" t="s">
        <v>1256</v>
      </c>
      <c r="H279" s="46">
        <v>134.9</v>
      </c>
      <c r="I279" s="46">
        <v>130.32</v>
      </c>
    </row>
    <row r="280" spans="1:9" ht="25.5" outlineLevel="1" x14ac:dyDescent="0.2">
      <c r="A280" s="57"/>
      <c r="B280" s="17" t="s">
        <v>1624</v>
      </c>
      <c r="C280" s="17" t="s">
        <v>1625</v>
      </c>
      <c r="D280" s="150" t="s">
        <v>22</v>
      </c>
      <c r="E280" s="150" t="s">
        <v>149</v>
      </c>
      <c r="F280" s="150" t="s">
        <v>149</v>
      </c>
      <c r="G280" s="56" t="s">
        <v>1256</v>
      </c>
      <c r="H280" s="46">
        <v>33.99</v>
      </c>
      <c r="I280" s="46">
        <v>0.93</v>
      </c>
    </row>
    <row r="281" spans="1:9" ht="25.5" outlineLevel="1" x14ac:dyDescent="0.2">
      <c r="A281" s="57"/>
      <c r="B281" s="17" t="s">
        <v>1451</v>
      </c>
      <c r="C281" s="17" t="s">
        <v>1452</v>
      </c>
      <c r="D281" s="150" t="s">
        <v>22</v>
      </c>
      <c r="E281" s="150" t="s">
        <v>149</v>
      </c>
      <c r="F281" s="150" t="s">
        <v>149</v>
      </c>
      <c r="G281" s="56" t="s">
        <v>1256</v>
      </c>
      <c r="H281" s="46">
        <v>17.55</v>
      </c>
      <c r="I281" s="46">
        <v>9.3699999999999992</v>
      </c>
    </row>
    <row r="282" spans="1:9" ht="12.75" customHeight="1" outlineLevel="1" x14ac:dyDescent="0.2">
      <c r="A282" s="57"/>
      <c r="B282" s="17" t="s">
        <v>1626</v>
      </c>
      <c r="C282" s="17" t="s">
        <v>1450</v>
      </c>
      <c r="D282" s="150" t="s">
        <v>1271</v>
      </c>
      <c r="E282" s="150" t="s">
        <v>149</v>
      </c>
      <c r="F282" s="150" t="s">
        <v>149</v>
      </c>
      <c r="G282" s="56" t="s">
        <v>1256</v>
      </c>
      <c r="H282" s="46">
        <v>7.46</v>
      </c>
      <c r="I282" s="46">
        <v>4.74</v>
      </c>
    </row>
    <row r="283" spans="1:9" outlineLevel="1" x14ac:dyDescent="0.2">
      <c r="A283" s="57"/>
      <c r="B283" s="17" t="s">
        <v>1627</v>
      </c>
      <c r="C283" s="17" t="s">
        <v>1450</v>
      </c>
      <c r="D283" s="150" t="s">
        <v>22</v>
      </c>
      <c r="E283" s="150" t="s">
        <v>149</v>
      </c>
      <c r="F283" s="150" t="s">
        <v>149</v>
      </c>
      <c r="G283" s="56" t="s">
        <v>1256</v>
      </c>
      <c r="H283" s="46">
        <v>7.99</v>
      </c>
      <c r="I283" s="46">
        <v>5.27</v>
      </c>
    </row>
    <row r="284" spans="1:9" outlineLevel="1" x14ac:dyDescent="0.2">
      <c r="A284" s="57"/>
      <c r="B284" s="17" t="s">
        <v>1628</v>
      </c>
      <c r="C284" s="17" t="s">
        <v>1450</v>
      </c>
      <c r="D284" s="150" t="s">
        <v>1271</v>
      </c>
      <c r="E284" s="150" t="s">
        <v>149</v>
      </c>
      <c r="F284" s="150" t="s">
        <v>149</v>
      </c>
      <c r="G284" s="56" t="s">
        <v>1256</v>
      </c>
      <c r="H284" s="46">
        <v>8.7899999999999991</v>
      </c>
      <c r="I284" s="46">
        <v>7.07</v>
      </c>
    </row>
    <row r="285" spans="1:9" outlineLevel="1" x14ac:dyDescent="0.2">
      <c r="A285" s="57"/>
      <c r="B285" s="17" t="s">
        <v>1629</v>
      </c>
      <c r="C285" s="17" t="s">
        <v>1450</v>
      </c>
      <c r="D285" s="150" t="s">
        <v>1271</v>
      </c>
      <c r="E285" s="150" t="s">
        <v>149</v>
      </c>
      <c r="F285" s="150" t="s">
        <v>149</v>
      </c>
      <c r="G285" s="56" t="s">
        <v>1256</v>
      </c>
      <c r="H285" s="46">
        <v>3.74</v>
      </c>
      <c r="I285" s="46">
        <v>2.89</v>
      </c>
    </row>
    <row r="286" spans="1:9" outlineLevel="1" x14ac:dyDescent="0.2">
      <c r="A286" s="57"/>
      <c r="B286" s="17" t="s">
        <v>1630</v>
      </c>
      <c r="C286" s="17" t="s">
        <v>1450</v>
      </c>
      <c r="D286" s="150" t="s">
        <v>1271</v>
      </c>
      <c r="E286" s="150" t="s">
        <v>149</v>
      </c>
      <c r="F286" s="150" t="s">
        <v>149</v>
      </c>
      <c r="G286" s="56" t="s">
        <v>1256</v>
      </c>
      <c r="H286" s="46">
        <v>11.68</v>
      </c>
      <c r="I286" s="46">
        <v>1.71</v>
      </c>
    </row>
    <row r="287" spans="1:9" ht="25.5" outlineLevel="1" x14ac:dyDescent="0.2">
      <c r="A287" s="57"/>
      <c r="B287" s="17" t="s">
        <v>1631</v>
      </c>
      <c r="C287" s="17" t="s">
        <v>1632</v>
      </c>
      <c r="D287" s="150" t="s">
        <v>1271</v>
      </c>
      <c r="E287" s="150" t="s">
        <v>149</v>
      </c>
      <c r="F287" s="150" t="s">
        <v>149</v>
      </c>
      <c r="G287" s="56" t="s">
        <v>1256</v>
      </c>
      <c r="H287" s="46">
        <v>19</v>
      </c>
      <c r="I287" s="46">
        <v>0.88</v>
      </c>
    </row>
    <row r="288" spans="1:9" outlineLevel="1" x14ac:dyDescent="0.2">
      <c r="A288" s="57"/>
      <c r="B288" s="17" t="s">
        <v>1631</v>
      </c>
      <c r="C288" s="17" t="s">
        <v>1633</v>
      </c>
      <c r="D288" s="150" t="s">
        <v>22</v>
      </c>
      <c r="E288" s="150" t="s">
        <v>149</v>
      </c>
      <c r="F288" s="150" t="s">
        <v>149</v>
      </c>
      <c r="G288" s="56" t="s">
        <v>1256</v>
      </c>
      <c r="H288" s="46">
        <v>7.68</v>
      </c>
      <c r="I288" s="46">
        <v>0.88</v>
      </c>
    </row>
    <row r="289" spans="1:9" outlineLevel="1" x14ac:dyDescent="0.2">
      <c r="A289" s="57"/>
      <c r="B289" s="17" t="s">
        <v>1634</v>
      </c>
      <c r="C289" s="17" t="s">
        <v>1635</v>
      </c>
      <c r="D289" s="150" t="s">
        <v>22</v>
      </c>
      <c r="E289" s="150" t="s">
        <v>149</v>
      </c>
      <c r="F289" s="150" t="s">
        <v>149</v>
      </c>
      <c r="G289" s="56" t="s">
        <v>1256</v>
      </c>
      <c r="H289" s="46">
        <v>29</v>
      </c>
      <c r="I289" s="46">
        <v>9.99</v>
      </c>
    </row>
    <row r="290" spans="1:9" outlineLevel="1" x14ac:dyDescent="0.2">
      <c r="A290" s="57"/>
      <c r="B290" s="17" t="s">
        <v>1636</v>
      </c>
      <c r="C290" s="17" t="s">
        <v>1637</v>
      </c>
      <c r="D290" s="150" t="s">
        <v>22</v>
      </c>
      <c r="E290" s="150" t="s">
        <v>149</v>
      </c>
      <c r="F290" s="150" t="s">
        <v>149</v>
      </c>
      <c r="G290" s="56" t="s">
        <v>1256</v>
      </c>
      <c r="H290" s="46">
        <v>35.78</v>
      </c>
      <c r="I290" s="46">
        <v>23.32</v>
      </c>
    </row>
    <row r="291" spans="1:9" ht="25.5" outlineLevel="1" x14ac:dyDescent="0.2">
      <c r="A291" s="57"/>
      <c r="B291" s="17" t="s">
        <v>1638</v>
      </c>
      <c r="C291" s="17" t="s">
        <v>1639</v>
      </c>
      <c r="D291" s="150" t="s">
        <v>22</v>
      </c>
      <c r="E291" s="150" t="s">
        <v>149</v>
      </c>
      <c r="F291" s="150" t="s">
        <v>149</v>
      </c>
      <c r="G291" s="56" t="s">
        <v>1256</v>
      </c>
      <c r="H291" s="46">
        <v>28.8</v>
      </c>
      <c r="I291" s="46">
        <v>22.38</v>
      </c>
    </row>
    <row r="292" spans="1:9" ht="38.25" customHeight="1" outlineLevel="1" x14ac:dyDescent="0.2">
      <c r="A292" s="57"/>
      <c r="B292" s="17" t="s">
        <v>1640</v>
      </c>
      <c r="C292" s="17" t="s">
        <v>1641</v>
      </c>
      <c r="D292" s="150" t="s">
        <v>22</v>
      </c>
      <c r="E292" s="150" t="s">
        <v>149</v>
      </c>
      <c r="F292" s="150" t="s">
        <v>149</v>
      </c>
      <c r="G292" s="56" t="s">
        <v>1256</v>
      </c>
      <c r="H292" s="46">
        <v>227.88</v>
      </c>
      <c r="I292" s="46">
        <v>182.04</v>
      </c>
    </row>
    <row r="293" spans="1:9" ht="129" customHeight="1" outlineLevel="1" x14ac:dyDescent="0.2">
      <c r="A293" s="57"/>
      <c r="B293" s="17" t="s">
        <v>1642</v>
      </c>
      <c r="C293" s="17" t="s">
        <v>1643</v>
      </c>
      <c r="D293" s="150" t="s">
        <v>22</v>
      </c>
      <c r="E293" s="150" t="s">
        <v>149</v>
      </c>
      <c r="F293" s="150" t="s">
        <v>149</v>
      </c>
      <c r="G293" s="56" t="s">
        <v>1256</v>
      </c>
      <c r="H293" s="46">
        <v>216.48</v>
      </c>
      <c r="I293" s="46">
        <v>197.14</v>
      </c>
    </row>
    <row r="294" spans="1:9" ht="38.25" customHeight="1" outlineLevel="1" x14ac:dyDescent="0.2">
      <c r="A294" s="57"/>
      <c r="B294" s="17" t="s">
        <v>1644</v>
      </c>
      <c r="C294" s="17" t="s">
        <v>1641</v>
      </c>
      <c r="D294" s="150" t="s">
        <v>22</v>
      </c>
      <c r="E294" s="150" t="s">
        <v>149</v>
      </c>
      <c r="F294" s="150" t="s">
        <v>149</v>
      </c>
      <c r="G294" s="56" t="s">
        <v>1256</v>
      </c>
      <c r="H294" s="46">
        <v>192.07</v>
      </c>
      <c r="I294" s="46">
        <v>165.61</v>
      </c>
    </row>
    <row r="295" spans="1:9" outlineLevel="1" x14ac:dyDescent="0.2">
      <c r="A295" s="57"/>
      <c r="B295" s="17" t="s">
        <v>1645</v>
      </c>
      <c r="C295" s="17" t="s">
        <v>1646</v>
      </c>
      <c r="D295" s="150" t="s">
        <v>22</v>
      </c>
      <c r="E295" s="150" t="s">
        <v>149</v>
      </c>
      <c r="F295" s="150" t="s">
        <v>149</v>
      </c>
      <c r="G295" s="56" t="s">
        <v>1256</v>
      </c>
      <c r="H295" s="46">
        <v>24.02</v>
      </c>
      <c r="I295" s="46">
        <v>14.12</v>
      </c>
    </row>
    <row r="296" spans="1:9" outlineLevel="1" x14ac:dyDescent="0.2">
      <c r="A296" s="57"/>
      <c r="B296" s="17" t="s">
        <v>1647</v>
      </c>
      <c r="C296" s="17" t="s">
        <v>1648</v>
      </c>
      <c r="D296" s="150" t="s">
        <v>22</v>
      </c>
      <c r="E296" s="150" t="s">
        <v>149</v>
      </c>
      <c r="F296" s="150" t="s">
        <v>149</v>
      </c>
      <c r="G296" s="56" t="s">
        <v>1256</v>
      </c>
      <c r="H296" s="46">
        <v>43.62</v>
      </c>
      <c r="I296" s="46">
        <v>34.32</v>
      </c>
    </row>
    <row r="297" spans="1:9" outlineLevel="1" x14ac:dyDescent="0.2">
      <c r="A297" s="57"/>
      <c r="B297" s="17" t="s">
        <v>1576</v>
      </c>
      <c r="C297" s="17" t="s">
        <v>1649</v>
      </c>
      <c r="D297" s="150" t="s">
        <v>22</v>
      </c>
      <c r="E297" s="150" t="s">
        <v>149</v>
      </c>
      <c r="F297" s="150" t="s">
        <v>149</v>
      </c>
      <c r="G297" s="56" t="s">
        <v>1256</v>
      </c>
      <c r="H297" s="46">
        <v>19.39</v>
      </c>
      <c r="I297" s="46">
        <v>18.489999999999998</v>
      </c>
    </row>
    <row r="298" spans="1:9" outlineLevel="1" x14ac:dyDescent="0.2">
      <c r="A298" s="57"/>
      <c r="B298" s="17" t="s">
        <v>1650</v>
      </c>
      <c r="C298" s="17" t="s">
        <v>1649</v>
      </c>
      <c r="D298" s="150" t="s">
        <v>22</v>
      </c>
      <c r="E298" s="150" t="s">
        <v>149</v>
      </c>
      <c r="F298" s="150" t="s">
        <v>149</v>
      </c>
      <c r="G298" s="56" t="s">
        <v>1256</v>
      </c>
      <c r="H298" s="46">
        <v>19.88</v>
      </c>
      <c r="I298" s="46">
        <v>18.98</v>
      </c>
    </row>
    <row r="299" spans="1:9" outlineLevel="1" x14ac:dyDescent="0.2">
      <c r="A299" s="57"/>
      <c r="B299" s="17" t="s">
        <v>1651</v>
      </c>
      <c r="C299" s="17" t="s">
        <v>1652</v>
      </c>
      <c r="D299" s="150" t="s">
        <v>22</v>
      </c>
      <c r="E299" s="150" t="s">
        <v>149</v>
      </c>
      <c r="F299" s="150" t="s">
        <v>149</v>
      </c>
      <c r="G299" s="56" t="s">
        <v>1256</v>
      </c>
      <c r="H299" s="46">
        <v>20.5</v>
      </c>
      <c r="I299" s="46">
        <v>19.600000000000001</v>
      </c>
    </row>
    <row r="300" spans="1:9" outlineLevel="1" x14ac:dyDescent="0.2">
      <c r="A300" s="57"/>
      <c r="B300" s="17" t="s">
        <v>1653</v>
      </c>
      <c r="C300" s="17" t="s">
        <v>1654</v>
      </c>
      <c r="D300" s="150" t="s">
        <v>22</v>
      </c>
      <c r="E300" s="150" t="s">
        <v>149</v>
      </c>
      <c r="F300" s="150" t="s">
        <v>149</v>
      </c>
      <c r="G300" s="56" t="s">
        <v>1256</v>
      </c>
      <c r="H300" s="46">
        <v>19.89</v>
      </c>
      <c r="I300" s="46">
        <v>18.989999999999998</v>
      </c>
    </row>
    <row r="301" spans="1:9" outlineLevel="1" x14ac:dyDescent="0.2">
      <c r="A301" s="57"/>
      <c r="B301" s="17" t="s">
        <v>1340</v>
      </c>
      <c r="C301" s="17" t="s">
        <v>1655</v>
      </c>
      <c r="D301" s="150" t="s">
        <v>22</v>
      </c>
      <c r="E301" s="150" t="s">
        <v>149</v>
      </c>
      <c r="F301" s="150" t="s">
        <v>149</v>
      </c>
      <c r="G301" s="56" t="s">
        <v>1256</v>
      </c>
      <c r="H301" s="46">
        <v>316.48</v>
      </c>
      <c r="I301" s="46">
        <v>314.56</v>
      </c>
    </row>
    <row r="302" spans="1:9" ht="12.75" customHeight="1" outlineLevel="1" x14ac:dyDescent="0.2">
      <c r="A302" s="57"/>
      <c r="B302" s="17" t="s">
        <v>1656</v>
      </c>
      <c r="C302" s="17" t="s">
        <v>1452</v>
      </c>
      <c r="D302" s="150" t="s">
        <v>22</v>
      </c>
      <c r="E302" s="150" t="s">
        <v>149</v>
      </c>
      <c r="F302" s="150" t="s">
        <v>149</v>
      </c>
      <c r="G302" s="56" t="s">
        <v>1256</v>
      </c>
      <c r="H302" s="46">
        <v>5.1100000000000003</v>
      </c>
      <c r="I302" s="46">
        <v>3.56</v>
      </c>
    </row>
    <row r="303" spans="1:9" ht="25.5" outlineLevel="1" x14ac:dyDescent="0.2">
      <c r="A303" s="57"/>
      <c r="B303" s="17" t="s">
        <v>1657</v>
      </c>
      <c r="C303" s="17" t="s">
        <v>1658</v>
      </c>
      <c r="D303" s="150" t="s">
        <v>22</v>
      </c>
      <c r="E303" s="150" t="s">
        <v>149</v>
      </c>
      <c r="F303" s="150" t="s">
        <v>149</v>
      </c>
      <c r="G303" s="56" t="s">
        <v>1256</v>
      </c>
      <c r="H303" s="46">
        <v>29.03</v>
      </c>
      <c r="I303" s="46">
        <v>22.41</v>
      </c>
    </row>
    <row r="304" spans="1:9" outlineLevel="1" x14ac:dyDescent="0.2">
      <c r="A304" s="57"/>
      <c r="B304" s="17" t="s">
        <v>1659</v>
      </c>
      <c r="C304" s="17" t="s">
        <v>1452</v>
      </c>
      <c r="D304" s="150" t="s">
        <v>22</v>
      </c>
      <c r="E304" s="150" t="s">
        <v>149</v>
      </c>
      <c r="F304" s="150" t="s">
        <v>149</v>
      </c>
      <c r="G304" s="56" t="s">
        <v>1256</v>
      </c>
      <c r="H304" s="46">
        <v>6.83</v>
      </c>
      <c r="I304" s="46">
        <v>5.64</v>
      </c>
    </row>
    <row r="305" spans="1:9" ht="25.5" outlineLevel="1" x14ac:dyDescent="0.2">
      <c r="A305" s="57"/>
      <c r="B305" s="17" t="s">
        <v>1389</v>
      </c>
      <c r="C305" s="17" t="s">
        <v>1660</v>
      </c>
      <c r="D305" s="150" t="s">
        <v>22</v>
      </c>
      <c r="E305" s="150" t="s">
        <v>149</v>
      </c>
      <c r="F305" s="150" t="s">
        <v>149</v>
      </c>
      <c r="G305" s="56" t="s">
        <v>1256</v>
      </c>
      <c r="H305" s="46">
        <v>31.63</v>
      </c>
      <c r="I305" s="46">
        <v>30.75</v>
      </c>
    </row>
    <row r="306" spans="1:9" outlineLevel="1" x14ac:dyDescent="0.2">
      <c r="A306" s="57"/>
      <c r="B306" s="17" t="s">
        <v>1349</v>
      </c>
      <c r="C306" s="17" t="s">
        <v>1661</v>
      </c>
      <c r="D306" s="150" t="s">
        <v>22</v>
      </c>
      <c r="E306" s="150" t="s">
        <v>149</v>
      </c>
      <c r="F306" s="150" t="s">
        <v>149</v>
      </c>
      <c r="G306" s="56" t="s">
        <v>1256</v>
      </c>
      <c r="H306" s="46">
        <v>8.57</v>
      </c>
      <c r="I306" s="46">
        <v>2.33</v>
      </c>
    </row>
    <row r="307" spans="1:9" outlineLevel="1" x14ac:dyDescent="0.2">
      <c r="A307" s="57"/>
      <c r="B307" s="17" t="s">
        <v>1349</v>
      </c>
      <c r="C307" s="17" t="s">
        <v>1662</v>
      </c>
      <c r="D307" s="150" t="s">
        <v>22</v>
      </c>
      <c r="E307" s="150" t="s">
        <v>149</v>
      </c>
      <c r="F307" s="150" t="s">
        <v>149</v>
      </c>
      <c r="G307" s="56" t="s">
        <v>1256</v>
      </c>
      <c r="H307" s="46">
        <v>20.29</v>
      </c>
      <c r="I307" s="46">
        <v>17.61</v>
      </c>
    </row>
    <row r="308" spans="1:9" outlineLevel="1" x14ac:dyDescent="0.2">
      <c r="A308" s="57"/>
      <c r="B308" s="17" t="s">
        <v>1349</v>
      </c>
      <c r="C308" s="17" t="s">
        <v>1663</v>
      </c>
      <c r="D308" s="150" t="s">
        <v>22</v>
      </c>
      <c r="E308" s="150" t="s">
        <v>149</v>
      </c>
      <c r="F308" s="150" t="s">
        <v>149</v>
      </c>
      <c r="G308" s="56" t="s">
        <v>1256</v>
      </c>
      <c r="H308" s="46">
        <v>232.81</v>
      </c>
      <c r="I308" s="46">
        <v>227.83</v>
      </c>
    </row>
    <row r="309" spans="1:9" outlineLevel="1" x14ac:dyDescent="0.2">
      <c r="A309" s="57"/>
      <c r="B309" s="17" t="s">
        <v>1349</v>
      </c>
      <c r="C309" s="17" t="s">
        <v>1351</v>
      </c>
      <c r="D309" s="150" t="s">
        <v>22</v>
      </c>
      <c r="E309" s="150" t="s">
        <v>149</v>
      </c>
      <c r="F309" s="150" t="s">
        <v>149</v>
      </c>
      <c r="G309" s="56" t="s">
        <v>1256</v>
      </c>
      <c r="H309" s="46">
        <v>232.81</v>
      </c>
      <c r="I309" s="46">
        <v>227.83</v>
      </c>
    </row>
    <row r="310" spans="1:9" ht="38.25" outlineLevel="1" x14ac:dyDescent="0.2">
      <c r="A310" s="57"/>
      <c r="B310" s="17" t="s">
        <v>1329</v>
      </c>
      <c r="C310" s="17" t="s">
        <v>1664</v>
      </c>
      <c r="D310" s="150" t="s">
        <v>22</v>
      </c>
      <c r="E310" s="150" t="s">
        <v>149</v>
      </c>
      <c r="F310" s="150" t="s">
        <v>149</v>
      </c>
      <c r="G310" s="56" t="s">
        <v>1256</v>
      </c>
      <c r="H310" s="46">
        <v>473.93</v>
      </c>
      <c r="I310" s="46">
        <v>7.26</v>
      </c>
    </row>
    <row r="311" spans="1:9" outlineLevel="1" x14ac:dyDescent="0.2">
      <c r="A311" s="57"/>
      <c r="B311" s="17" t="s">
        <v>1653</v>
      </c>
      <c r="C311" s="17" t="s">
        <v>1665</v>
      </c>
      <c r="D311" s="150" t="s">
        <v>107</v>
      </c>
      <c r="E311" s="150" t="s">
        <v>278</v>
      </c>
      <c r="F311" s="150" t="s">
        <v>278</v>
      </c>
      <c r="G311" s="56" t="s">
        <v>1256</v>
      </c>
      <c r="H311" s="46">
        <v>3.66</v>
      </c>
      <c r="I311" s="46">
        <v>0.93</v>
      </c>
    </row>
    <row r="312" spans="1:9" outlineLevel="1" x14ac:dyDescent="0.2">
      <c r="A312" s="57"/>
      <c r="B312" s="17" t="s">
        <v>1653</v>
      </c>
      <c r="C312" s="17" t="s">
        <v>1666</v>
      </c>
      <c r="D312" s="150" t="s">
        <v>107</v>
      </c>
      <c r="E312" s="150" t="s">
        <v>278</v>
      </c>
      <c r="F312" s="150" t="s">
        <v>278</v>
      </c>
      <c r="G312" s="56" t="s">
        <v>1256</v>
      </c>
      <c r="H312" s="46">
        <v>3.66</v>
      </c>
      <c r="I312" s="46">
        <v>0.93</v>
      </c>
    </row>
    <row r="313" spans="1:9" outlineLevel="1" x14ac:dyDescent="0.2">
      <c r="A313" s="57"/>
      <c r="B313" s="17" t="s">
        <v>1653</v>
      </c>
      <c r="C313" s="17" t="s">
        <v>1667</v>
      </c>
      <c r="D313" s="150" t="s">
        <v>107</v>
      </c>
      <c r="E313" s="150" t="s">
        <v>278</v>
      </c>
      <c r="F313" s="150" t="s">
        <v>278</v>
      </c>
      <c r="G313" s="56" t="s">
        <v>1256</v>
      </c>
      <c r="H313" s="46">
        <v>3.66</v>
      </c>
      <c r="I313" s="46">
        <v>0.93</v>
      </c>
    </row>
    <row r="314" spans="1:9" ht="12.75" customHeight="1" outlineLevel="1" x14ac:dyDescent="0.2">
      <c r="A314" s="57"/>
      <c r="B314" s="17" t="s">
        <v>1668</v>
      </c>
      <c r="C314" s="17" t="s">
        <v>1482</v>
      </c>
      <c r="D314" s="150" t="s">
        <v>22</v>
      </c>
      <c r="E314" s="150" t="s">
        <v>278</v>
      </c>
      <c r="F314" s="150" t="s">
        <v>278</v>
      </c>
      <c r="G314" s="56" t="s">
        <v>1256</v>
      </c>
      <c r="H314" s="46">
        <v>17.04</v>
      </c>
      <c r="I314" s="46">
        <v>5.78</v>
      </c>
    </row>
    <row r="315" spans="1:9" outlineLevel="1" x14ac:dyDescent="0.2">
      <c r="A315" s="57"/>
      <c r="B315" s="17" t="s">
        <v>1669</v>
      </c>
      <c r="C315" s="17" t="s">
        <v>1482</v>
      </c>
      <c r="D315" s="150" t="s">
        <v>22</v>
      </c>
      <c r="E315" s="150" t="s">
        <v>278</v>
      </c>
      <c r="F315" s="150" t="s">
        <v>278</v>
      </c>
      <c r="G315" s="56" t="s">
        <v>1256</v>
      </c>
      <c r="H315" s="46">
        <v>23.67</v>
      </c>
      <c r="I315" s="46">
        <v>7.62</v>
      </c>
    </row>
    <row r="316" spans="1:9" ht="25.5" outlineLevel="1" x14ac:dyDescent="0.2">
      <c r="A316" s="57"/>
      <c r="B316" s="17" t="s">
        <v>1670</v>
      </c>
      <c r="C316" s="17" t="s">
        <v>1482</v>
      </c>
      <c r="D316" s="150" t="s">
        <v>22</v>
      </c>
      <c r="E316" s="150" t="s">
        <v>278</v>
      </c>
      <c r="F316" s="150" t="s">
        <v>278</v>
      </c>
      <c r="G316" s="56" t="s">
        <v>1256</v>
      </c>
      <c r="H316" s="46">
        <v>4.55</v>
      </c>
      <c r="I316" s="46">
        <v>1.73</v>
      </c>
    </row>
    <row r="317" spans="1:9" ht="38.25" outlineLevel="1" x14ac:dyDescent="0.2">
      <c r="A317" s="57"/>
      <c r="B317" s="59" t="s">
        <v>1671</v>
      </c>
      <c r="C317" s="58" t="s">
        <v>1672</v>
      </c>
      <c r="D317" s="151" t="s">
        <v>22</v>
      </c>
      <c r="E317" s="150" t="s">
        <v>148</v>
      </c>
      <c r="F317" s="150" t="s">
        <v>148</v>
      </c>
      <c r="G317" s="91" t="s">
        <v>1673</v>
      </c>
      <c r="H317" s="46">
        <v>843.92</v>
      </c>
      <c r="I317" s="46"/>
    </row>
    <row r="318" spans="1:9" ht="38.25" outlineLevel="1" x14ac:dyDescent="0.2">
      <c r="A318" s="57"/>
      <c r="B318" s="17" t="s">
        <v>1674</v>
      </c>
      <c r="C318" s="17" t="s">
        <v>1675</v>
      </c>
      <c r="D318" s="150" t="s">
        <v>22</v>
      </c>
      <c r="E318" s="150" t="s">
        <v>148</v>
      </c>
      <c r="F318" s="150" t="s">
        <v>148</v>
      </c>
      <c r="G318" s="91" t="s">
        <v>1673</v>
      </c>
      <c r="H318" s="46">
        <v>2257.3000000000002</v>
      </c>
      <c r="I318" s="46"/>
    </row>
    <row r="319" spans="1:9" ht="12.75" customHeight="1" outlineLevel="1" x14ac:dyDescent="0.2">
      <c r="A319" s="57"/>
      <c r="B319" s="17" t="s">
        <v>1676</v>
      </c>
      <c r="C319" s="17" t="s">
        <v>1677</v>
      </c>
      <c r="D319" s="150" t="s">
        <v>22</v>
      </c>
      <c r="E319" s="150" t="s">
        <v>278</v>
      </c>
      <c r="F319" s="150" t="s">
        <v>278</v>
      </c>
      <c r="G319" s="91" t="s">
        <v>1678</v>
      </c>
      <c r="H319" s="46">
        <v>2407.15</v>
      </c>
      <c r="I319" s="46"/>
    </row>
    <row r="320" spans="1:9" ht="25.5" outlineLevel="1" x14ac:dyDescent="0.2">
      <c r="A320" s="57"/>
      <c r="B320" s="17" t="s">
        <v>1679</v>
      </c>
      <c r="C320" s="17" t="s">
        <v>1680</v>
      </c>
      <c r="D320" s="150" t="s">
        <v>22</v>
      </c>
      <c r="E320" s="150" t="s">
        <v>149</v>
      </c>
      <c r="F320" s="150" t="s">
        <v>149</v>
      </c>
      <c r="G320" s="91" t="s">
        <v>1681</v>
      </c>
      <c r="H320" s="46">
        <v>149.99</v>
      </c>
      <c r="I320" s="46"/>
    </row>
    <row r="321" spans="1:9" ht="25.5" outlineLevel="1" x14ac:dyDescent="0.2">
      <c r="A321" s="57"/>
      <c r="B321" s="17" t="s">
        <v>1405</v>
      </c>
      <c r="C321" s="17" t="s">
        <v>1682</v>
      </c>
      <c r="D321" s="150" t="s">
        <v>23</v>
      </c>
      <c r="E321" s="150" t="s">
        <v>148</v>
      </c>
      <c r="F321" s="150" t="s">
        <v>148</v>
      </c>
      <c r="G321" s="56" t="s">
        <v>1256</v>
      </c>
      <c r="H321" s="46">
        <v>26.59</v>
      </c>
      <c r="I321" s="46">
        <v>19.03</v>
      </c>
    </row>
    <row r="322" spans="1:9" outlineLevel="1" x14ac:dyDescent="0.2">
      <c r="A322" s="57"/>
      <c r="B322" s="17" t="s">
        <v>1405</v>
      </c>
      <c r="C322" s="17" t="s">
        <v>1683</v>
      </c>
      <c r="D322" s="150" t="s">
        <v>23</v>
      </c>
      <c r="E322" s="150" t="s">
        <v>148</v>
      </c>
      <c r="F322" s="150" t="s">
        <v>148</v>
      </c>
      <c r="G322" s="56" t="s">
        <v>1256</v>
      </c>
      <c r="H322" s="46">
        <v>196.46</v>
      </c>
      <c r="I322" s="46">
        <v>148.13</v>
      </c>
    </row>
    <row r="323" spans="1:9" outlineLevel="1" x14ac:dyDescent="0.2">
      <c r="A323" s="57"/>
      <c r="B323" s="17" t="s">
        <v>1405</v>
      </c>
      <c r="C323" s="17" t="s">
        <v>1683</v>
      </c>
      <c r="D323" s="150" t="s">
        <v>23</v>
      </c>
      <c r="E323" s="150" t="s">
        <v>149</v>
      </c>
      <c r="F323" s="150" t="s">
        <v>149</v>
      </c>
      <c r="G323" s="56" t="s">
        <v>1256</v>
      </c>
      <c r="H323" s="46">
        <v>122.71</v>
      </c>
      <c r="I323" s="46">
        <v>96.96</v>
      </c>
    </row>
    <row r="324" spans="1:9" x14ac:dyDescent="0.2">
      <c r="A324" s="152"/>
      <c r="B324" s="153"/>
      <c r="C324" s="154" t="s">
        <v>19</v>
      </c>
      <c r="D324" s="155"/>
      <c r="E324" s="155"/>
      <c r="F324" s="155"/>
      <c r="G324" s="36"/>
      <c r="H324" s="36">
        <v>345.76</v>
      </c>
      <c r="I324" s="36">
        <v>264.12</v>
      </c>
    </row>
    <row r="325" spans="1:9" outlineLevel="1" x14ac:dyDescent="0.2">
      <c r="A325" s="57"/>
      <c r="B325" s="17" t="s">
        <v>1257</v>
      </c>
      <c r="C325" s="17" t="s">
        <v>1684</v>
      </c>
      <c r="D325" s="150" t="s">
        <v>23</v>
      </c>
      <c r="E325" s="150" t="s">
        <v>148</v>
      </c>
      <c r="F325" s="150" t="s">
        <v>148</v>
      </c>
      <c r="G325" s="56" t="s">
        <v>1256</v>
      </c>
      <c r="H325" s="46">
        <v>75.94</v>
      </c>
      <c r="I325" s="46">
        <v>57.14</v>
      </c>
    </row>
    <row r="326" spans="1:9" outlineLevel="1" x14ac:dyDescent="0.2">
      <c r="A326" s="57"/>
      <c r="B326" s="17" t="s">
        <v>1257</v>
      </c>
      <c r="C326" s="17" t="s">
        <v>1684</v>
      </c>
      <c r="D326" s="150" t="s">
        <v>23</v>
      </c>
      <c r="E326" s="150" t="s">
        <v>278</v>
      </c>
      <c r="F326" s="150" t="s">
        <v>278</v>
      </c>
      <c r="G326" s="56" t="s">
        <v>1256</v>
      </c>
      <c r="H326" s="46">
        <v>46.43</v>
      </c>
      <c r="I326" s="46">
        <v>29.66</v>
      </c>
    </row>
    <row r="327" spans="1:9" outlineLevel="1" x14ac:dyDescent="0.2">
      <c r="A327" s="57"/>
      <c r="B327" s="17" t="s">
        <v>1300</v>
      </c>
      <c r="C327" s="17" t="s">
        <v>1684</v>
      </c>
      <c r="D327" s="150" t="s">
        <v>23</v>
      </c>
      <c r="E327" s="150" t="s">
        <v>148</v>
      </c>
      <c r="F327" s="150" t="s">
        <v>148</v>
      </c>
      <c r="G327" s="56" t="s">
        <v>1256</v>
      </c>
      <c r="H327" s="46">
        <v>62.93</v>
      </c>
      <c r="I327" s="46">
        <v>53.2</v>
      </c>
    </row>
    <row r="328" spans="1:9" outlineLevel="1" x14ac:dyDescent="0.2">
      <c r="A328" s="57"/>
      <c r="B328" s="17" t="s">
        <v>1300</v>
      </c>
      <c r="C328" s="17" t="s">
        <v>1684</v>
      </c>
      <c r="D328" s="150" t="s">
        <v>23</v>
      </c>
      <c r="E328" s="150" t="s">
        <v>278</v>
      </c>
      <c r="F328" s="150" t="s">
        <v>278</v>
      </c>
      <c r="G328" s="56" t="s">
        <v>1256</v>
      </c>
      <c r="H328" s="46">
        <v>147.01</v>
      </c>
      <c r="I328" s="46">
        <v>76.95</v>
      </c>
    </row>
    <row r="329" spans="1:9" outlineLevel="1" x14ac:dyDescent="0.2">
      <c r="A329" s="57"/>
      <c r="B329" s="17" t="s">
        <v>1300</v>
      </c>
      <c r="C329" s="17" t="s">
        <v>1684</v>
      </c>
      <c r="D329" s="150" t="s">
        <v>23</v>
      </c>
      <c r="E329" s="150" t="s">
        <v>149</v>
      </c>
      <c r="F329" s="150" t="s">
        <v>149</v>
      </c>
      <c r="G329" s="56" t="s">
        <v>1256</v>
      </c>
      <c r="H329" s="46">
        <v>118.9</v>
      </c>
      <c r="I329" s="46">
        <v>81.8</v>
      </c>
    </row>
    <row r="330" spans="1:9" outlineLevel="1" x14ac:dyDescent="0.2">
      <c r="A330" s="57"/>
      <c r="B330" s="17" t="s">
        <v>1274</v>
      </c>
      <c r="C330" s="17" t="s">
        <v>1684</v>
      </c>
      <c r="D330" s="150" t="s">
        <v>23</v>
      </c>
      <c r="E330" s="150" t="s">
        <v>278</v>
      </c>
      <c r="F330" s="150" t="s">
        <v>278</v>
      </c>
      <c r="G330" s="56" t="s">
        <v>1256</v>
      </c>
      <c r="H330" s="46">
        <v>138.53</v>
      </c>
      <c r="I330" s="46">
        <v>113.06</v>
      </c>
    </row>
    <row r="331" spans="1:9" outlineLevel="1" x14ac:dyDescent="0.2">
      <c r="A331" s="57"/>
      <c r="B331" s="17" t="s">
        <v>1274</v>
      </c>
      <c r="C331" s="17" t="s">
        <v>1685</v>
      </c>
      <c r="D331" s="150" t="s">
        <v>23</v>
      </c>
      <c r="E331" s="150" t="s">
        <v>149</v>
      </c>
      <c r="F331" s="150" t="s">
        <v>149</v>
      </c>
      <c r="G331" s="56" t="s">
        <v>1256</v>
      </c>
      <c r="H331" s="46">
        <v>135.22999999999999</v>
      </c>
      <c r="I331" s="46">
        <v>122.71</v>
      </c>
    </row>
    <row r="332" spans="1:9" outlineLevel="1" x14ac:dyDescent="0.2">
      <c r="A332" s="57"/>
      <c r="B332" s="17" t="s">
        <v>1303</v>
      </c>
      <c r="C332" s="17" t="s">
        <v>1686</v>
      </c>
      <c r="D332" s="150" t="s">
        <v>23</v>
      </c>
      <c r="E332" s="150" t="s">
        <v>148</v>
      </c>
      <c r="F332" s="150" t="s">
        <v>148</v>
      </c>
      <c r="G332" s="56" t="s">
        <v>1256</v>
      </c>
      <c r="H332" s="46">
        <v>641.44000000000005</v>
      </c>
      <c r="I332" s="46">
        <v>527.55999999999995</v>
      </c>
    </row>
    <row r="333" spans="1:9" outlineLevel="1" x14ac:dyDescent="0.2">
      <c r="A333" s="57"/>
      <c r="B333" s="17" t="s">
        <v>1303</v>
      </c>
      <c r="C333" s="17" t="s">
        <v>1687</v>
      </c>
      <c r="D333" s="150" t="s">
        <v>23</v>
      </c>
      <c r="E333" s="150" t="s">
        <v>278</v>
      </c>
      <c r="F333" s="150" t="s">
        <v>278</v>
      </c>
      <c r="G333" s="56" t="s">
        <v>1256</v>
      </c>
      <c r="H333" s="46">
        <v>331.91</v>
      </c>
      <c r="I333" s="46">
        <v>281.97000000000003</v>
      </c>
    </row>
    <row r="334" spans="1:9" outlineLevel="1" x14ac:dyDescent="0.2">
      <c r="A334" s="57"/>
      <c r="B334" s="17" t="s">
        <v>1303</v>
      </c>
      <c r="C334" s="17" t="s">
        <v>1684</v>
      </c>
      <c r="D334" s="150" t="s">
        <v>23</v>
      </c>
      <c r="E334" s="150" t="s">
        <v>149</v>
      </c>
      <c r="F334" s="150" t="s">
        <v>149</v>
      </c>
      <c r="G334" s="56"/>
      <c r="H334" s="46">
        <v>1536.44</v>
      </c>
      <c r="I334" s="46">
        <v>1362.47</v>
      </c>
    </row>
    <row r="335" spans="1:9" outlineLevel="1" x14ac:dyDescent="0.2">
      <c r="A335" s="57"/>
      <c r="B335" s="17" t="s">
        <v>1688</v>
      </c>
      <c r="C335" s="17" t="s">
        <v>1686</v>
      </c>
      <c r="D335" s="150" t="s">
        <v>23</v>
      </c>
      <c r="E335" s="150" t="s">
        <v>148</v>
      </c>
      <c r="F335" s="150" t="s">
        <v>148</v>
      </c>
      <c r="G335" s="56" t="s">
        <v>1256</v>
      </c>
      <c r="H335" s="46">
        <v>159.69999999999999</v>
      </c>
      <c r="I335" s="46">
        <v>128.16999999999999</v>
      </c>
    </row>
    <row r="336" spans="1:9" outlineLevel="1" x14ac:dyDescent="0.2">
      <c r="A336" s="57"/>
      <c r="B336" s="17" t="s">
        <v>1688</v>
      </c>
      <c r="C336" s="17" t="s">
        <v>1689</v>
      </c>
      <c r="D336" s="150" t="s">
        <v>23</v>
      </c>
      <c r="E336" s="150" t="s">
        <v>278</v>
      </c>
      <c r="F336" s="150" t="s">
        <v>278</v>
      </c>
      <c r="G336" s="56" t="s">
        <v>1256</v>
      </c>
      <c r="H336" s="46">
        <v>199.59</v>
      </c>
      <c r="I336" s="46">
        <v>165.02</v>
      </c>
    </row>
    <row r="337" spans="1:9" outlineLevel="1" x14ac:dyDescent="0.2">
      <c r="A337" s="57"/>
      <c r="B337" s="17" t="s">
        <v>1688</v>
      </c>
      <c r="C337" s="17" t="s">
        <v>1690</v>
      </c>
      <c r="D337" s="150" t="s">
        <v>23</v>
      </c>
      <c r="E337" s="150" t="s">
        <v>149</v>
      </c>
      <c r="F337" s="150" t="s">
        <v>149</v>
      </c>
      <c r="G337" s="56" t="s">
        <v>1256</v>
      </c>
      <c r="H337" s="46">
        <v>2234.8000000000002</v>
      </c>
      <c r="I337" s="46">
        <v>2166.42</v>
      </c>
    </row>
    <row r="338" spans="1:9" outlineLevel="1" x14ac:dyDescent="0.2">
      <c r="A338" s="57"/>
      <c r="B338" s="17" t="s">
        <v>1691</v>
      </c>
      <c r="C338" s="1" t="s">
        <v>1692</v>
      </c>
      <c r="D338" s="150" t="s">
        <v>23</v>
      </c>
      <c r="E338" s="150" t="s">
        <v>148</v>
      </c>
      <c r="F338" s="150" t="s">
        <v>148</v>
      </c>
      <c r="G338" s="56" t="s">
        <v>1256</v>
      </c>
      <c r="H338" s="46">
        <v>5.42</v>
      </c>
      <c r="I338" s="46">
        <v>1.95</v>
      </c>
    </row>
    <row r="339" spans="1:9" ht="25.5" outlineLevel="1" x14ac:dyDescent="0.2">
      <c r="A339" s="57"/>
      <c r="B339" s="17" t="s">
        <v>1550</v>
      </c>
      <c r="C339" s="17" t="s">
        <v>1694</v>
      </c>
      <c r="D339" s="150" t="s">
        <v>23</v>
      </c>
      <c r="E339" s="150" t="s">
        <v>278</v>
      </c>
      <c r="F339" s="150" t="s">
        <v>278</v>
      </c>
      <c r="G339" s="56" t="s">
        <v>1256</v>
      </c>
      <c r="H339" s="46">
        <v>169.1</v>
      </c>
      <c r="I339" s="46">
        <v>102.6</v>
      </c>
    </row>
    <row r="340" spans="1:9" outlineLevel="1" x14ac:dyDescent="0.2">
      <c r="A340" s="57"/>
      <c r="B340" s="17" t="s">
        <v>1695</v>
      </c>
      <c r="C340" s="17" t="s">
        <v>1696</v>
      </c>
      <c r="D340" s="150" t="s">
        <v>23</v>
      </c>
      <c r="E340" s="150" t="s">
        <v>148</v>
      </c>
      <c r="F340" s="150" t="s">
        <v>148</v>
      </c>
      <c r="G340" s="56" t="s">
        <v>1256</v>
      </c>
      <c r="H340" s="46">
        <v>25.66</v>
      </c>
      <c r="I340" s="46">
        <v>8.9</v>
      </c>
    </row>
    <row r="341" spans="1:9" ht="25.5" outlineLevel="1" x14ac:dyDescent="0.2">
      <c r="A341" s="57"/>
      <c r="B341" s="17" t="s">
        <v>1697</v>
      </c>
      <c r="C341" s="17" t="s">
        <v>1698</v>
      </c>
      <c r="D341" s="150" t="s">
        <v>23</v>
      </c>
      <c r="E341" s="150" t="s">
        <v>148</v>
      </c>
      <c r="F341" s="150" t="s">
        <v>148</v>
      </c>
      <c r="G341" s="56" t="s">
        <v>1256</v>
      </c>
      <c r="H341" s="46">
        <v>19.25</v>
      </c>
      <c r="I341" s="46">
        <v>6.68</v>
      </c>
    </row>
    <row r="342" spans="1:9" outlineLevel="1" x14ac:dyDescent="0.2">
      <c r="A342" s="57"/>
      <c r="B342" s="17" t="s">
        <v>1699</v>
      </c>
      <c r="C342" s="17" t="s">
        <v>1698</v>
      </c>
      <c r="D342" s="150" t="s">
        <v>23</v>
      </c>
      <c r="E342" s="150" t="s">
        <v>148</v>
      </c>
      <c r="F342" s="150" t="s">
        <v>148</v>
      </c>
      <c r="G342" s="56" t="s">
        <v>1256</v>
      </c>
      <c r="H342" s="46">
        <v>19.25</v>
      </c>
      <c r="I342" s="46">
        <v>6.68</v>
      </c>
    </row>
    <row r="343" spans="1:9" outlineLevel="1" x14ac:dyDescent="0.2">
      <c r="A343" s="57"/>
      <c r="B343" s="17" t="s">
        <v>1700</v>
      </c>
      <c r="C343" s="17" t="s">
        <v>1701</v>
      </c>
      <c r="D343" s="150" t="s">
        <v>22</v>
      </c>
      <c r="E343" s="150" t="s">
        <v>278</v>
      </c>
      <c r="F343" s="150" t="s">
        <v>278</v>
      </c>
      <c r="G343" s="91" t="s">
        <v>1702</v>
      </c>
      <c r="H343" s="46">
        <v>1800</v>
      </c>
      <c r="I343" s="46"/>
    </row>
    <row r="344" spans="1:9" outlineLevel="1" x14ac:dyDescent="0.2">
      <c r="A344" s="57"/>
      <c r="B344" s="17" t="s">
        <v>1703</v>
      </c>
      <c r="C344" s="17" t="s">
        <v>1704</v>
      </c>
      <c r="D344" s="150" t="s">
        <v>23</v>
      </c>
      <c r="E344" s="150" t="s">
        <v>148</v>
      </c>
      <c r="F344" s="150" t="s">
        <v>148</v>
      </c>
      <c r="G344" s="56" t="s">
        <v>1256</v>
      </c>
      <c r="H344" s="46">
        <v>74.849999999999994</v>
      </c>
      <c r="I344" s="46">
        <v>71.010000000000005</v>
      </c>
    </row>
    <row r="345" spans="1:9" ht="25.5" outlineLevel="1" x14ac:dyDescent="0.2">
      <c r="A345" s="57"/>
      <c r="B345" s="17" t="s">
        <v>1705</v>
      </c>
      <c r="C345" s="17" t="s">
        <v>1706</v>
      </c>
      <c r="D345" s="150" t="s">
        <v>23</v>
      </c>
      <c r="E345" s="150" t="s">
        <v>148</v>
      </c>
      <c r="F345" s="150" t="s">
        <v>148</v>
      </c>
      <c r="G345" s="56" t="s">
        <v>1256</v>
      </c>
      <c r="H345" s="46">
        <v>75.91</v>
      </c>
      <c r="I345" s="46">
        <v>75.67</v>
      </c>
    </row>
    <row r="346" spans="1:9" ht="25.5" outlineLevel="1" x14ac:dyDescent="0.2">
      <c r="A346" s="57"/>
      <c r="B346" s="17" t="s">
        <v>1707</v>
      </c>
      <c r="C346" s="17" t="s">
        <v>1708</v>
      </c>
      <c r="D346" s="150" t="s">
        <v>23</v>
      </c>
      <c r="E346" s="150" t="s">
        <v>148</v>
      </c>
      <c r="F346" s="150" t="s">
        <v>148</v>
      </c>
      <c r="G346" s="56" t="s">
        <v>1256</v>
      </c>
      <c r="H346" s="46">
        <v>65.260000000000005</v>
      </c>
      <c r="I346" s="46">
        <v>61.07</v>
      </c>
    </row>
    <row r="347" spans="1:9" ht="25.5" outlineLevel="1" x14ac:dyDescent="0.2">
      <c r="A347" s="57"/>
      <c r="B347" s="17" t="s">
        <v>1709</v>
      </c>
      <c r="C347" s="1" t="s">
        <v>1693</v>
      </c>
      <c r="D347" s="150" t="s">
        <v>23</v>
      </c>
      <c r="E347" s="150" t="s">
        <v>148</v>
      </c>
      <c r="F347" s="150" t="s">
        <v>148</v>
      </c>
      <c r="G347" s="56" t="s">
        <v>1256</v>
      </c>
      <c r="H347" s="46">
        <v>30.34</v>
      </c>
      <c r="I347" s="46">
        <v>16.22</v>
      </c>
    </row>
    <row r="348" spans="1:9" ht="25.5" outlineLevel="1" x14ac:dyDescent="0.2">
      <c r="A348" s="57"/>
      <c r="B348" s="17" t="s">
        <v>1710</v>
      </c>
      <c r="C348" s="17" t="s">
        <v>1711</v>
      </c>
      <c r="D348" s="150" t="s">
        <v>23</v>
      </c>
      <c r="E348" s="150" t="s">
        <v>148</v>
      </c>
      <c r="F348" s="150" t="s">
        <v>148</v>
      </c>
      <c r="G348" s="56" t="s">
        <v>1256</v>
      </c>
      <c r="H348" s="46">
        <v>55.25</v>
      </c>
      <c r="I348" s="46">
        <v>45.5</v>
      </c>
    </row>
    <row r="349" spans="1:9" ht="38.25" outlineLevel="1" x14ac:dyDescent="0.2">
      <c r="A349" s="57"/>
      <c r="B349" s="17" t="s">
        <v>1712</v>
      </c>
      <c r="C349" s="17" t="s">
        <v>1713</v>
      </c>
      <c r="D349" s="150" t="s">
        <v>23</v>
      </c>
      <c r="E349" s="150" t="s">
        <v>148</v>
      </c>
      <c r="F349" s="150" t="s">
        <v>148</v>
      </c>
      <c r="G349" s="56" t="s">
        <v>1256</v>
      </c>
      <c r="H349" s="46">
        <v>58.75</v>
      </c>
      <c r="I349" s="46">
        <v>35.54</v>
      </c>
    </row>
    <row r="350" spans="1:9" ht="25.5" outlineLevel="1" x14ac:dyDescent="0.2">
      <c r="A350" s="57"/>
      <c r="B350" s="17" t="s">
        <v>1714</v>
      </c>
      <c r="C350" s="17" t="s">
        <v>1715</v>
      </c>
      <c r="D350" s="150" t="s">
        <v>23</v>
      </c>
      <c r="E350" s="150" t="s">
        <v>148</v>
      </c>
      <c r="F350" s="150" t="s">
        <v>148</v>
      </c>
      <c r="G350" s="56" t="s">
        <v>1256</v>
      </c>
      <c r="H350" s="46">
        <v>20.82</v>
      </c>
      <c r="I350" s="46">
        <v>6.69</v>
      </c>
    </row>
    <row r="351" spans="1:9" ht="25.5" outlineLevel="1" x14ac:dyDescent="0.2">
      <c r="A351" s="57"/>
      <c r="B351" s="17" t="s">
        <v>1716</v>
      </c>
      <c r="C351" s="17" t="s">
        <v>1717</v>
      </c>
      <c r="D351" s="150" t="s">
        <v>23</v>
      </c>
      <c r="E351" s="150" t="s">
        <v>148</v>
      </c>
      <c r="F351" s="150" t="s">
        <v>148</v>
      </c>
      <c r="G351" s="56" t="s">
        <v>1256</v>
      </c>
      <c r="H351" s="46">
        <v>29.7</v>
      </c>
      <c r="I351" s="46">
        <v>26.96</v>
      </c>
    </row>
    <row r="352" spans="1:9" outlineLevel="1" x14ac:dyDescent="0.2">
      <c r="A352" s="57"/>
      <c r="B352" s="17" t="s">
        <v>1718</v>
      </c>
      <c r="C352" s="17" t="s">
        <v>1719</v>
      </c>
      <c r="D352" s="150" t="s">
        <v>23</v>
      </c>
      <c r="E352" s="150" t="s">
        <v>148</v>
      </c>
      <c r="F352" s="150" t="s">
        <v>148</v>
      </c>
      <c r="G352" s="56" t="s">
        <v>1256</v>
      </c>
      <c r="H352" s="46">
        <v>12.8</v>
      </c>
      <c r="I352" s="46">
        <v>11.7</v>
      </c>
    </row>
    <row r="353" spans="1:9" ht="25.5" outlineLevel="1" x14ac:dyDescent="0.2">
      <c r="A353" s="57"/>
      <c r="B353" s="17" t="s">
        <v>1720</v>
      </c>
      <c r="C353" s="17" t="s">
        <v>1721</v>
      </c>
      <c r="D353" s="150" t="s">
        <v>23</v>
      </c>
      <c r="E353" s="150" t="s">
        <v>148</v>
      </c>
      <c r="F353" s="150" t="s">
        <v>148</v>
      </c>
      <c r="G353" s="56" t="s">
        <v>1256</v>
      </c>
      <c r="H353" s="46">
        <v>30.58</v>
      </c>
      <c r="I353" s="46">
        <v>28.63</v>
      </c>
    </row>
    <row r="354" spans="1:9" ht="25.5" outlineLevel="1" x14ac:dyDescent="0.2">
      <c r="A354" s="57"/>
      <c r="B354" s="17" t="s">
        <v>1722</v>
      </c>
      <c r="C354" s="17" t="s">
        <v>1723</v>
      </c>
      <c r="D354" s="150" t="s">
        <v>23</v>
      </c>
      <c r="E354" s="150" t="s">
        <v>148</v>
      </c>
      <c r="F354" s="150" t="s">
        <v>148</v>
      </c>
      <c r="G354" s="56" t="s">
        <v>1256</v>
      </c>
      <c r="H354" s="46">
        <v>13.69</v>
      </c>
      <c r="I354" s="46">
        <v>10.81</v>
      </c>
    </row>
    <row r="355" spans="1:9" ht="25.5" outlineLevel="1" x14ac:dyDescent="0.2">
      <c r="A355" s="57"/>
      <c r="B355" s="17" t="s">
        <v>1724</v>
      </c>
      <c r="C355" s="17" t="s">
        <v>1725</v>
      </c>
      <c r="D355" s="150" t="s">
        <v>23</v>
      </c>
      <c r="E355" s="150" t="s">
        <v>278</v>
      </c>
      <c r="F355" s="150" t="s">
        <v>278</v>
      </c>
      <c r="G355" s="56" t="s">
        <v>1256</v>
      </c>
      <c r="H355" s="46">
        <v>26.33</v>
      </c>
      <c r="I355" s="46">
        <v>14.97</v>
      </c>
    </row>
    <row r="356" spans="1:9" ht="25.5" outlineLevel="1" x14ac:dyDescent="0.2">
      <c r="A356" s="57"/>
      <c r="B356" s="17" t="s">
        <v>1726</v>
      </c>
      <c r="C356" s="17" t="s">
        <v>1727</v>
      </c>
      <c r="D356" s="150" t="s">
        <v>23</v>
      </c>
      <c r="E356" s="150" t="s">
        <v>278</v>
      </c>
      <c r="F356" s="150" t="s">
        <v>278</v>
      </c>
      <c r="G356" s="56" t="s">
        <v>1256</v>
      </c>
      <c r="H356" s="46">
        <v>20.36</v>
      </c>
      <c r="I356" s="46">
        <v>31.47</v>
      </c>
    </row>
    <row r="357" spans="1:9" outlineLevel="1" x14ac:dyDescent="0.2">
      <c r="A357" s="57"/>
      <c r="B357" s="17" t="s">
        <v>1728</v>
      </c>
      <c r="C357" s="17" t="s">
        <v>1729</v>
      </c>
      <c r="D357" s="150" t="s">
        <v>23</v>
      </c>
      <c r="E357" s="150" t="s">
        <v>278</v>
      </c>
      <c r="F357" s="150" t="s">
        <v>278</v>
      </c>
      <c r="G357" s="56" t="s">
        <v>1256</v>
      </c>
      <c r="H357" s="46">
        <v>84.95</v>
      </c>
      <c r="I357" s="46">
        <v>77.45</v>
      </c>
    </row>
    <row r="358" spans="1:9" ht="25.5" outlineLevel="1" x14ac:dyDescent="0.2">
      <c r="A358" s="57"/>
      <c r="B358" s="17" t="s">
        <v>1707</v>
      </c>
      <c r="C358" s="17" t="s">
        <v>1729</v>
      </c>
      <c r="D358" s="150" t="s">
        <v>23</v>
      </c>
      <c r="E358" s="150" t="s">
        <v>278</v>
      </c>
      <c r="F358" s="150" t="s">
        <v>278</v>
      </c>
      <c r="G358" s="56" t="s">
        <v>1256</v>
      </c>
      <c r="H358" s="46">
        <v>9.93</v>
      </c>
      <c r="I358" s="46">
        <v>9.5</v>
      </c>
    </row>
    <row r="359" spans="1:9" outlineLevel="1" x14ac:dyDescent="0.2">
      <c r="A359" s="57"/>
      <c r="B359" s="17" t="s">
        <v>1730</v>
      </c>
      <c r="C359" s="17" t="s">
        <v>1731</v>
      </c>
      <c r="D359" s="150" t="s">
        <v>23</v>
      </c>
      <c r="E359" s="150" t="s">
        <v>278</v>
      </c>
      <c r="F359" s="150" t="s">
        <v>278</v>
      </c>
      <c r="G359" s="56" t="s">
        <v>1256</v>
      </c>
      <c r="H359" s="46">
        <v>49.89</v>
      </c>
      <c r="I359" s="46">
        <v>38.39</v>
      </c>
    </row>
    <row r="360" spans="1:9" ht="38.25" outlineLevel="1" x14ac:dyDescent="0.2">
      <c r="A360" s="57"/>
      <c r="B360" s="17" t="s">
        <v>1732</v>
      </c>
      <c r="C360" s="1" t="s">
        <v>1733</v>
      </c>
      <c r="D360" s="150" t="s">
        <v>22</v>
      </c>
      <c r="E360" s="150" t="s">
        <v>149</v>
      </c>
      <c r="F360" s="150" t="s">
        <v>149</v>
      </c>
      <c r="G360" s="56" t="s">
        <v>1256</v>
      </c>
      <c r="H360" s="46">
        <v>14.03</v>
      </c>
      <c r="I360" s="46">
        <v>12.61</v>
      </c>
    </row>
    <row r="361" spans="1:9" x14ac:dyDescent="0.2">
      <c r="A361" s="152"/>
      <c r="B361" s="153"/>
      <c r="C361" s="154" t="s">
        <v>467</v>
      </c>
      <c r="D361" s="155"/>
      <c r="E361" s="155"/>
      <c r="F361" s="155"/>
      <c r="G361" s="36"/>
      <c r="H361" s="36">
        <v>2712.1200000000003</v>
      </c>
      <c r="I361" s="36">
        <v>701</v>
      </c>
    </row>
    <row r="362" spans="1:9" x14ac:dyDescent="0.2">
      <c r="A362" s="57"/>
      <c r="B362" s="60"/>
      <c r="C362" s="60"/>
      <c r="D362" s="61"/>
      <c r="E362" s="61"/>
      <c r="F362" s="150"/>
      <c r="G362" s="56"/>
      <c r="H362" s="46"/>
      <c r="I362" s="46"/>
    </row>
    <row r="363" spans="1:9" x14ac:dyDescent="0.2">
      <c r="A363" s="57"/>
      <c r="B363" s="45"/>
      <c r="C363" s="45" t="s">
        <v>1734</v>
      </c>
      <c r="D363" s="150"/>
      <c r="E363" s="150"/>
      <c r="F363" s="150"/>
      <c r="G363" s="56"/>
      <c r="H363" s="36">
        <v>43075.520000000026</v>
      </c>
      <c r="I363" s="36">
        <v>18826.540000000008</v>
      </c>
    </row>
    <row r="364" spans="1:9" x14ac:dyDescent="0.2">
      <c r="A364" s="57"/>
      <c r="B364" s="62"/>
      <c r="C364" s="45"/>
      <c r="D364" s="150"/>
      <c r="E364" s="150"/>
      <c r="F364" s="150"/>
      <c r="G364" s="56"/>
      <c r="H364" s="46"/>
      <c r="I364" s="46"/>
    </row>
    <row r="365" spans="1:9" x14ac:dyDescent="0.2">
      <c r="A365" s="57"/>
      <c r="B365" s="45"/>
      <c r="C365" s="45"/>
      <c r="D365" s="150"/>
      <c r="E365" s="150"/>
      <c r="F365" s="150"/>
      <c r="G365" s="56"/>
      <c r="H365" s="46"/>
      <c r="I365" s="46"/>
    </row>
    <row r="366" spans="1:9" x14ac:dyDescent="0.2">
      <c r="A366" s="57"/>
      <c r="B366" s="45"/>
      <c r="C366" s="45"/>
      <c r="D366" s="150"/>
      <c r="E366" s="150"/>
      <c r="F366" s="150"/>
      <c r="G366" s="56"/>
      <c r="H366" s="46"/>
      <c r="I366" s="46"/>
    </row>
    <row r="368" spans="1:9" x14ac:dyDescent="0.2">
      <c r="H368" s="52" t="s">
        <v>6</v>
      </c>
    </row>
    <row r="369" spans="8:9" x14ac:dyDescent="0.2">
      <c r="H369" s="52">
        <v>18239</v>
      </c>
      <c r="I369" s="52">
        <v>588</v>
      </c>
    </row>
  </sheetData>
  <mergeCells count="8">
    <mergeCell ref="H4:I4"/>
    <mergeCell ref="A4:A5"/>
    <mergeCell ref="B4:B5"/>
    <mergeCell ref="C4:C5"/>
    <mergeCell ref="D4:D5"/>
    <mergeCell ref="E4:F4"/>
    <mergeCell ref="G4:G5"/>
    <mergeCell ref="D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78"/>
  <sheetViews>
    <sheetView workbookViewId="0">
      <selection activeCell="L17" sqref="L17"/>
    </sheetView>
  </sheetViews>
  <sheetFormatPr defaultRowHeight="12.75" x14ac:dyDescent="0.2"/>
  <cols>
    <col min="1" max="1" width="3.140625" style="147" customWidth="1"/>
    <col min="2" max="2" width="39.140625" style="54" customWidth="1"/>
    <col min="3" max="3" width="48" style="54" customWidth="1"/>
    <col min="4" max="4" width="5.28515625" style="148" customWidth="1"/>
    <col min="5" max="6" width="5.85546875" style="148" customWidth="1"/>
    <col min="7" max="7" width="17.5703125" style="52" customWidth="1"/>
    <col min="8" max="10" width="14" style="52" customWidth="1"/>
    <col min="11" max="11" width="17.7109375" style="53" customWidth="1"/>
    <col min="12" max="16384" width="9.140625" style="53"/>
  </cols>
  <sheetData>
    <row r="2" spans="1:10" s="162" customFormat="1" ht="12.75" customHeight="1" x14ac:dyDescent="0.2">
      <c r="A2" s="48"/>
      <c r="B2" s="23" t="s">
        <v>359</v>
      </c>
      <c r="C2" s="6" t="s">
        <v>1735</v>
      </c>
      <c r="D2" s="55"/>
      <c r="E2" s="50"/>
      <c r="F2" s="101" t="s">
        <v>505</v>
      </c>
      <c r="G2" s="101"/>
      <c r="H2" s="101"/>
      <c r="I2" s="101"/>
      <c r="J2" s="101"/>
    </row>
    <row r="3" spans="1:10" x14ac:dyDescent="0.2">
      <c r="A3" s="48"/>
      <c r="B3" s="49"/>
      <c r="C3" s="49"/>
      <c r="D3" s="50"/>
      <c r="E3" s="50"/>
      <c r="F3" s="50"/>
      <c r="G3" s="51"/>
      <c r="H3" s="51"/>
      <c r="I3" s="51"/>
      <c r="J3" s="51"/>
    </row>
    <row r="4" spans="1:10" s="162" customFormat="1" ht="12.75" customHeight="1" x14ac:dyDescent="0.2">
      <c r="A4" s="75" t="s">
        <v>0</v>
      </c>
      <c r="B4" s="75" t="s">
        <v>361</v>
      </c>
      <c r="C4" s="75" t="s">
        <v>1</v>
      </c>
      <c r="D4" s="75" t="s">
        <v>27</v>
      </c>
      <c r="E4" s="75" t="s">
        <v>362</v>
      </c>
      <c r="F4" s="75"/>
      <c r="G4" s="75" t="s">
        <v>32</v>
      </c>
      <c r="H4" s="159" t="s">
        <v>363</v>
      </c>
      <c r="I4" s="160"/>
      <c r="J4" s="161"/>
    </row>
    <row r="5" spans="1:10" s="162" customFormat="1" ht="36.75" customHeight="1" x14ac:dyDescent="0.2">
      <c r="A5" s="75"/>
      <c r="B5" s="75"/>
      <c r="C5" s="75"/>
      <c r="D5" s="75"/>
      <c r="E5" s="78" t="s">
        <v>7</v>
      </c>
      <c r="F5" s="78" t="s">
        <v>8</v>
      </c>
      <c r="G5" s="75"/>
      <c r="H5" s="78" t="s">
        <v>1736</v>
      </c>
      <c r="I5" s="78" t="s">
        <v>1737</v>
      </c>
      <c r="J5" s="78" t="s">
        <v>2093</v>
      </c>
    </row>
    <row r="6" spans="1:10" s="162" customFormat="1" x14ac:dyDescent="0.2">
      <c r="A6" s="163" t="s">
        <v>2</v>
      </c>
      <c r="B6" s="164" t="s">
        <v>15</v>
      </c>
      <c r="C6" s="165" t="s">
        <v>13</v>
      </c>
      <c r="D6" s="166"/>
      <c r="E6" s="166"/>
      <c r="F6" s="166"/>
      <c r="G6" s="64"/>
      <c r="H6" s="63"/>
      <c r="I6" s="63"/>
      <c r="J6" s="63"/>
    </row>
    <row r="7" spans="1:10" s="162" customFormat="1" ht="25.5" x14ac:dyDescent="0.2">
      <c r="A7" s="57"/>
      <c r="B7" s="17" t="s">
        <v>1738</v>
      </c>
      <c r="C7" s="17" t="s">
        <v>1739</v>
      </c>
      <c r="D7" s="166" t="s">
        <v>22</v>
      </c>
      <c r="E7" s="166" t="s">
        <v>149</v>
      </c>
      <c r="F7" s="166" t="s">
        <v>149</v>
      </c>
      <c r="G7" s="64" t="s">
        <v>30</v>
      </c>
      <c r="H7" s="64"/>
      <c r="I7" s="38">
        <v>101.5</v>
      </c>
      <c r="J7" s="38">
        <v>21.1</v>
      </c>
    </row>
    <row r="8" spans="1:10" s="162" customFormat="1" ht="25.5" x14ac:dyDescent="0.2">
      <c r="A8" s="57"/>
      <c r="B8" s="17" t="s">
        <v>1740</v>
      </c>
      <c r="C8" s="17" t="s">
        <v>1741</v>
      </c>
      <c r="D8" s="166" t="s">
        <v>22</v>
      </c>
      <c r="E8" s="166" t="s">
        <v>148</v>
      </c>
      <c r="F8" s="166" t="s">
        <v>148</v>
      </c>
      <c r="G8" s="64" t="s">
        <v>30</v>
      </c>
      <c r="H8" s="64"/>
      <c r="I8" s="38">
        <v>4.9000000000000004</v>
      </c>
      <c r="J8" s="38">
        <v>15.2</v>
      </c>
    </row>
    <row r="9" spans="1:10" s="162" customFormat="1" ht="25.5" x14ac:dyDescent="0.2">
      <c r="A9" s="57"/>
      <c r="B9" s="17" t="s">
        <v>1740</v>
      </c>
      <c r="C9" s="17" t="s">
        <v>1742</v>
      </c>
      <c r="D9" s="166" t="s">
        <v>22</v>
      </c>
      <c r="E9" s="166" t="s">
        <v>148</v>
      </c>
      <c r="F9" s="166" t="s">
        <v>148</v>
      </c>
      <c r="G9" s="64" t="s">
        <v>30</v>
      </c>
      <c r="H9" s="64"/>
      <c r="I9" s="38">
        <v>145.6</v>
      </c>
      <c r="J9" s="38">
        <v>2.7</v>
      </c>
    </row>
    <row r="10" spans="1:10" s="162" customFormat="1" ht="25.5" x14ac:dyDescent="0.2">
      <c r="A10" s="57"/>
      <c r="B10" s="17" t="s">
        <v>1740</v>
      </c>
      <c r="C10" s="17" t="s">
        <v>1743</v>
      </c>
      <c r="D10" s="166" t="s">
        <v>22</v>
      </c>
      <c r="E10" s="166" t="s">
        <v>278</v>
      </c>
      <c r="F10" s="166" t="s">
        <v>278</v>
      </c>
      <c r="G10" s="64" t="s">
        <v>30</v>
      </c>
      <c r="H10" s="64"/>
      <c r="I10" s="38">
        <v>177.7</v>
      </c>
      <c r="J10" s="38">
        <v>9.5</v>
      </c>
    </row>
    <row r="11" spans="1:10" s="162" customFormat="1" ht="25.5" x14ac:dyDescent="0.2">
      <c r="A11" s="57"/>
      <c r="B11" s="17" t="s">
        <v>1744</v>
      </c>
      <c r="C11" s="17" t="s">
        <v>1745</v>
      </c>
      <c r="D11" s="166" t="s">
        <v>22</v>
      </c>
      <c r="E11" s="166" t="s">
        <v>148</v>
      </c>
      <c r="F11" s="166" t="s">
        <v>148</v>
      </c>
      <c r="G11" s="64" t="s">
        <v>30</v>
      </c>
      <c r="H11" s="64"/>
      <c r="I11" s="38">
        <v>2.5</v>
      </c>
      <c r="J11" s="38">
        <v>43.1</v>
      </c>
    </row>
    <row r="12" spans="1:10" s="162" customFormat="1" ht="25.5" x14ac:dyDescent="0.2">
      <c r="A12" s="57"/>
      <c r="B12" s="17" t="s">
        <v>1744</v>
      </c>
      <c r="C12" s="17" t="s">
        <v>1746</v>
      </c>
      <c r="D12" s="166" t="s">
        <v>22</v>
      </c>
      <c r="E12" s="166" t="s">
        <v>148</v>
      </c>
      <c r="F12" s="166" t="s">
        <v>148</v>
      </c>
      <c r="G12" s="64" t="s">
        <v>30</v>
      </c>
      <c r="H12" s="64"/>
      <c r="I12" s="38">
        <v>145.69999999999999</v>
      </c>
      <c r="J12" s="38">
        <v>2.7</v>
      </c>
    </row>
    <row r="13" spans="1:10" s="162" customFormat="1" ht="25.5" x14ac:dyDescent="0.2">
      <c r="A13" s="57"/>
      <c r="B13" s="17" t="s">
        <v>1747</v>
      </c>
      <c r="C13" s="17" t="s">
        <v>1748</v>
      </c>
      <c r="D13" s="166" t="s">
        <v>22</v>
      </c>
      <c r="E13" s="166" t="s">
        <v>278</v>
      </c>
      <c r="F13" s="166" t="s">
        <v>278</v>
      </c>
      <c r="G13" s="64" t="s">
        <v>30</v>
      </c>
      <c r="H13" s="64"/>
      <c r="I13" s="38">
        <v>0.5</v>
      </c>
      <c r="J13" s="38">
        <v>3.7</v>
      </c>
    </row>
    <row r="14" spans="1:10" s="162" customFormat="1" ht="25.5" x14ac:dyDescent="0.2">
      <c r="A14" s="57"/>
      <c r="B14" s="17" t="s">
        <v>1749</v>
      </c>
      <c r="C14" s="17" t="s">
        <v>1750</v>
      </c>
      <c r="D14" s="166" t="s">
        <v>22</v>
      </c>
      <c r="E14" s="166" t="s">
        <v>278</v>
      </c>
      <c r="F14" s="166" t="s">
        <v>278</v>
      </c>
      <c r="G14" s="64" t="s">
        <v>30</v>
      </c>
      <c r="H14" s="64"/>
      <c r="I14" s="38">
        <v>10.199999999999999</v>
      </c>
      <c r="J14" s="38">
        <v>3.7</v>
      </c>
    </row>
    <row r="15" spans="1:10" s="162" customFormat="1" ht="25.5" x14ac:dyDescent="0.2">
      <c r="A15" s="57"/>
      <c r="B15" s="17" t="s">
        <v>1751</v>
      </c>
      <c r="C15" s="17" t="s">
        <v>1752</v>
      </c>
      <c r="D15" s="166" t="s">
        <v>22</v>
      </c>
      <c r="E15" s="166" t="s">
        <v>148</v>
      </c>
      <c r="F15" s="166" t="s">
        <v>148</v>
      </c>
      <c r="G15" s="64" t="s">
        <v>30</v>
      </c>
      <c r="H15" s="64"/>
      <c r="I15" s="38">
        <v>97.1</v>
      </c>
      <c r="J15" s="38">
        <v>3.1</v>
      </c>
    </row>
    <row r="16" spans="1:10" s="162" customFormat="1" ht="25.5" x14ac:dyDescent="0.2">
      <c r="A16" s="57"/>
      <c r="B16" s="17" t="s">
        <v>1751</v>
      </c>
      <c r="C16" s="17" t="s">
        <v>1753</v>
      </c>
      <c r="D16" s="166" t="s">
        <v>22</v>
      </c>
      <c r="E16" s="166" t="s">
        <v>148</v>
      </c>
      <c r="F16" s="166" t="s">
        <v>148</v>
      </c>
      <c r="G16" s="64" t="s">
        <v>30</v>
      </c>
      <c r="H16" s="64"/>
      <c r="I16" s="38">
        <v>7.4</v>
      </c>
      <c r="J16" s="38">
        <v>16.3</v>
      </c>
    </row>
    <row r="17" spans="1:10" s="162" customFormat="1" ht="25.5" x14ac:dyDescent="0.2">
      <c r="A17" s="57"/>
      <c r="B17" s="17" t="s">
        <v>1754</v>
      </c>
      <c r="C17" s="17" t="s">
        <v>1755</v>
      </c>
      <c r="D17" s="166" t="s">
        <v>22</v>
      </c>
      <c r="E17" s="166" t="s">
        <v>148</v>
      </c>
      <c r="F17" s="166" t="s">
        <v>148</v>
      </c>
      <c r="G17" s="64" t="s">
        <v>30</v>
      </c>
      <c r="H17" s="64"/>
      <c r="I17" s="38">
        <v>50.8</v>
      </c>
      <c r="J17" s="38">
        <v>3.1</v>
      </c>
    </row>
    <row r="18" spans="1:10" s="162" customFormat="1" ht="25.5" x14ac:dyDescent="0.2">
      <c r="A18" s="57"/>
      <c r="B18" s="17" t="s">
        <v>1756</v>
      </c>
      <c r="C18" s="17" t="s">
        <v>1757</v>
      </c>
      <c r="D18" s="166" t="s">
        <v>22</v>
      </c>
      <c r="E18" s="166" t="s">
        <v>148</v>
      </c>
      <c r="F18" s="166" t="s">
        <v>148</v>
      </c>
      <c r="G18" s="64" t="s">
        <v>30</v>
      </c>
      <c r="H18" s="64"/>
      <c r="I18" s="38">
        <v>5.0999999999999996</v>
      </c>
      <c r="J18" s="38">
        <v>1.9</v>
      </c>
    </row>
    <row r="19" spans="1:10" s="162" customFormat="1" ht="25.5" x14ac:dyDescent="0.2">
      <c r="A19" s="57"/>
      <c r="B19" s="17" t="s">
        <v>1758</v>
      </c>
      <c r="C19" s="17" t="s">
        <v>1759</v>
      </c>
      <c r="D19" s="166" t="s">
        <v>22</v>
      </c>
      <c r="E19" s="166" t="s">
        <v>148</v>
      </c>
      <c r="F19" s="166" t="s">
        <v>148</v>
      </c>
      <c r="G19" s="64" t="s">
        <v>30</v>
      </c>
      <c r="H19" s="64"/>
      <c r="I19" s="38">
        <v>1.9</v>
      </c>
      <c r="J19" s="38">
        <v>1.9</v>
      </c>
    </row>
    <row r="20" spans="1:10" s="162" customFormat="1" ht="25.5" x14ac:dyDescent="0.2">
      <c r="A20" s="57"/>
      <c r="B20" s="17" t="s">
        <v>1760</v>
      </c>
      <c r="C20" s="17" t="s">
        <v>1761</v>
      </c>
      <c r="D20" s="166" t="s">
        <v>22</v>
      </c>
      <c r="E20" s="166" t="s">
        <v>148</v>
      </c>
      <c r="F20" s="166" t="s">
        <v>148</v>
      </c>
      <c r="G20" s="64" t="s">
        <v>30</v>
      </c>
      <c r="H20" s="64"/>
      <c r="I20" s="38">
        <v>5.0999999999999996</v>
      </c>
      <c r="J20" s="38">
        <v>1.9</v>
      </c>
    </row>
    <row r="21" spans="1:10" s="162" customFormat="1" ht="25.5" x14ac:dyDescent="0.2">
      <c r="A21" s="57"/>
      <c r="B21" s="17" t="s">
        <v>1762</v>
      </c>
      <c r="C21" s="17" t="s">
        <v>1763</v>
      </c>
      <c r="D21" s="166" t="s">
        <v>22</v>
      </c>
      <c r="E21" s="166" t="s">
        <v>148</v>
      </c>
      <c r="F21" s="166" t="s">
        <v>148</v>
      </c>
      <c r="G21" s="64" t="s">
        <v>30</v>
      </c>
      <c r="H21" s="64"/>
      <c r="I21" s="38">
        <v>68</v>
      </c>
      <c r="J21" s="38">
        <v>1.9</v>
      </c>
    </row>
    <row r="22" spans="1:10" s="162" customFormat="1" ht="25.5" x14ac:dyDescent="0.2">
      <c r="A22" s="57"/>
      <c r="B22" s="17" t="s">
        <v>1762</v>
      </c>
      <c r="C22" s="17" t="s">
        <v>1764</v>
      </c>
      <c r="D22" s="166" t="s">
        <v>22</v>
      </c>
      <c r="E22" s="166" t="s">
        <v>148</v>
      </c>
      <c r="F22" s="166" t="s">
        <v>148</v>
      </c>
      <c r="G22" s="64" t="s">
        <v>30</v>
      </c>
      <c r="H22" s="64"/>
      <c r="I22" s="38">
        <v>5.0999999999999996</v>
      </c>
      <c r="J22" s="38">
        <v>2</v>
      </c>
    </row>
    <row r="23" spans="1:10" s="162" customFormat="1" ht="25.5" x14ac:dyDescent="0.2">
      <c r="A23" s="57"/>
      <c r="B23" s="17" t="s">
        <v>1765</v>
      </c>
      <c r="C23" s="17" t="s">
        <v>1766</v>
      </c>
      <c r="D23" s="166" t="s">
        <v>22</v>
      </c>
      <c r="E23" s="166" t="s">
        <v>148</v>
      </c>
      <c r="F23" s="166" t="s">
        <v>148</v>
      </c>
      <c r="G23" s="64" t="s">
        <v>30</v>
      </c>
      <c r="H23" s="64"/>
      <c r="I23" s="38">
        <v>10.199999999999999</v>
      </c>
      <c r="J23" s="38">
        <v>2</v>
      </c>
    </row>
    <row r="24" spans="1:10" s="162" customFormat="1" ht="25.5" x14ac:dyDescent="0.2">
      <c r="A24" s="57"/>
      <c r="B24" s="17" t="s">
        <v>1765</v>
      </c>
      <c r="C24" s="17" t="s">
        <v>1767</v>
      </c>
      <c r="D24" s="166" t="s">
        <v>22</v>
      </c>
      <c r="E24" s="166" t="s">
        <v>148</v>
      </c>
      <c r="F24" s="166" t="s">
        <v>148</v>
      </c>
      <c r="G24" s="64" t="s">
        <v>30</v>
      </c>
      <c r="H24" s="64"/>
      <c r="I24" s="38">
        <v>19.399999999999999</v>
      </c>
      <c r="J24" s="38">
        <v>2</v>
      </c>
    </row>
    <row r="25" spans="1:10" s="162" customFormat="1" ht="25.5" x14ac:dyDescent="0.2">
      <c r="A25" s="57"/>
      <c r="B25" s="17" t="s">
        <v>1768</v>
      </c>
      <c r="C25" s="17" t="s">
        <v>1769</v>
      </c>
      <c r="D25" s="166" t="s">
        <v>22</v>
      </c>
      <c r="E25" s="166" t="s">
        <v>278</v>
      </c>
      <c r="F25" s="166" t="s">
        <v>278</v>
      </c>
      <c r="G25" s="64" t="s">
        <v>30</v>
      </c>
      <c r="H25" s="64"/>
      <c r="I25" s="38">
        <v>7.8</v>
      </c>
      <c r="J25" s="38">
        <v>8.3000000000000007</v>
      </c>
    </row>
    <row r="26" spans="1:10" s="162" customFormat="1" ht="12.75" customHeight="1" x14ac:dyDescent="0.2">
      <c r="A26" s="57"/>
      <c r="B26" s="17" t="s">
        <v>1770</v>
      </c>
      <c r="C26" s="17" t="s">
        <v>1771</v>
      </c>
      <c r="D26" s="166" t="s">
        <v>22</v>
      </c>
      <c r="E26" s="166" t="s">
        <v>149</v>
      </c>
      <c r="F26" s="166" t="s">
        <v>149</v>
      </c>
      <c r="G26" s="64" t="s">
        <v>30</v>
      </c>
      <c r="H26" s="64"/>
      <c r="I26" s="38">
        <v>15.2</v>
      </c>
      <c r="J26" s="38">
        <v>3.3</v>
      </c>
    </row>
    <row r="27" spans="1:10" s="162" customFormat="1" ht="25.5" x14ac:dyDescent="0.2">
      <c r="A27" s="57"/>
      <c r="B27" s="17" t="s">
        <v>1770</v>
      </c>
      <c r="C27" s="17" t="s">
        <v>1772</v>
      </c>
      <c r="D27" s="166" t="s">
        <v>22</v>
      </c>
      <c r="E27" s="166" t="s">
        <v>149</v>
      </c>
      <c r="F27" s="166" t="s">
        <v>149</v>
      </c>
      <c r="G27" s="64" t="s">
        <v>30</v>
      </c>
      <c r="H27" s="64"/>
      <c r="I27" s="38">
        <v>5.8</v>
      </c>
      <c r="J27" s="38">
        <v>3.3</v>
      </c>
    </row>
    <row r="28" spans="1:10" s="162" customFormat="1" ht="25.5" x14ac:dyDescent="0.2">
      <c r="A28" s="57"/>
      <c r="B28" s="17" t="s">
        <v>1773</v>
      </c>
      <c r="C28" s="17" t="s">
        <v>1774</v>
      </c>
      <c r="D28" s="166" t="s">
        <v>22</v>
      </c>
      <c r="E28" s="166" t="s">
        <v>278</v>
      </c>
      <c r="F28" s="166" t="s">
        <v>278</v>
      </c>
      <c r="G28" s="64" t="s">
        <v>30</v>
      </c>
      <c r="H28" s="64"/>
      <c r="I28" s="38">
        <v>30.5</v>
      </c>
      <c r="J28" s="38">
        <v>6</v>
      </c>
    </row>
    <row r="29" spans="1:10" s="162" customFormat="1" ht="25.5" x14ac:dyDescent="0.2">
      <c r="A29" s="57"/>
      <c r="B29" s="17" t="s">
        <v>1773</v>
      </c>
      <c r="C29" s="17" t="s">
        <v>1775</v>
      </c>
      <c r="D29" s="166" t="s">
        <v>22</v>
      </c>
      <c r="E29" s="166" t="s">
        <v>278</v>
      </c>
      <c r="F29" s="166" t="s">
        <v>278</v>
      </c>
      <c r="G29" s="64" t="s">
        <v>30</v>
      </c>
      <c r="H29" s="64"/>
      <c r="I29" s="38">
        <v>2.9</v>
      </c>
      <c r="J29" s="38">
        <v>6</v>
      </c>
    </row>
    <row r="30" spans="1:10" s="162" customFormat="1" ht="38.25" x14ac:dyDescent="0.2">
      <c r="A30" s="57"/>
      <c r="B30" s="17" t="s">
        <v>1773</v>
      </c>
      <c r="C30" s="17" t="s">
        <v>1776</v>
      </c>
      <c r="D30" s="166" t="s">
        <v>22</v>
      </c>
      <c r="E30" s="166" t="s">
        <v>278</v>
      </c>
      <c r="F30" s="166" t="s">
        <v>278</v>
      </c>
      <c r="G30" s="64" t="s">
        <v>30</v>
      </c>
      <c r="H30" s="64"/>
      <c r="I30" s="38">
        <v>25.2</v>
      </c>
      <c r="J30" s="38">
        <v>5.6</v>
      </c>
    </row>
    <row r="31" spans="1:10" s="162" customFormat="1" ht="25.5" x14ac:dyDescent="0.2">
      <c r="A31" s="57"/>
      <c r="B31" s="17" t="s">
        <v>1777</v>
      </c>
      <c r="C31" s="17" t="s">
        <v>1778</v>
      </c>
      <c r="D31" s="166" t="s">
        <v>22</v>
      </c>
      <c r="E31" s="166" t="s">
        <v>148</v>
      </c>
      <c r="F31" s="166" t="s">
        <v>148</v>
      </c>
      <c r="G31" s="64" t="s">
        <v>30</v>
      </c>
      <c r="H31" s="64"/>
      <c r="I31" s="38">
        <v>10.199999999999999</v>
      </c>
      <c r="J31" s="38">
        <v>8.5</v>
      </c>
    </row>
    <row r="32" spans="1:10" s="162" customFormat="1" ht="25.5" x14ac:dyDescent="0.2">
      <c r="A32" s="57"/>
      <c r="B32" s="17" t="s">
        <v>1777</v>
      </c>
      <c r="C32" s="17" t="s">
        <v>1779</v>
      </c>
      <c r="D32" s="166" t="s">
        <v>22</v>
      </c>
      <c r="E32" s="166" t="s">
        <v>148</v>
      </c>
      <c r="F32" s="166" t="s">
        <v>148</v>
      </c>
      <c r="G32" s="64" t="s">
        <v>30</v>
      </c>
      <c r="H32" s="64"/>
      <c r="I32" s="38">
        <v>2</v>
      </c>
      <c r="J32" s="38">
        <v>2</v>
      </c>
    </row>
    <row r="33" spans="1:10" s="162" customFormat="1" ht="25.5" x14ac:dyDescent="0.2">
      <c r="A33" s="57"/>
      <c r="B33" s="17" t="s">
        <v>1780</v>
      </c>
      <c r="C33" s="17" t="s">
        <v>1781</v>
      </c>
      <c r="D33" s="166" t="s">
        <v>22</v>
      </c>
      <c r="E33" s="166" t="s">
        <v>278</v>
      </c>
      <c r="F33" s="166" t="s">
        <v>278</v>
      </c>
      <c r="G33" s="64" t="s">
        <v>30</v>
      </c>
      <c r="H33" s="64"/>
      <c r="I33" s="38">
        <v>25.4</v>
      </c>
      <c r="J33" s="38">
        <v>5.6</v>
      </c>
    </row>
    <row r="34" spans="1:10" s="162" customFormat="1" ht="25.5" x14ac:dyDescent="0.2">
      <c r="A34" s="57"/>
      <c r="B34" s="17" t="s">
        <v>1780</v>
      </c>
      <c r="C34" s="17" t="s">
        <v>1782</v>
      </c>
      <c r="D34" s="166" t="s">
        <v>22</v>
      </c>
      <c r="E34" s="166" t="s">
        <v>278</v>
      </c>
      <c r="F34" s="166" t="s">
        <v>278</v>
      </c>
      <c r="G34" s="64" t="s">
        <v>30</v>
      </c>
      <c r="H34" s="64"/>
      <c r="I34" s="38">
        <v>58.3</v>
      </c>
      <c r="J34" s="38">
        <v>5.6</v>
      </c>
    </row>
    <row r="35" spans="1:10" s="162" customFormat="1" ht="25.5" x14ac:dyDescent="0.2">
      <c r="A35" s="57"/>
      <c r="B35" s="17" t="s">
        <v>1780</v>
      </c>
      <c r="C35" s="17" t="s">
        <v>1783</v>
      </c>
      <c r="D35" s="166" t="s">
        <v>22</v>
      </c>
      <c r="E35" s="166" t="s">
        <v>278</v>
      </c>
      <c r="F35" s="166" t="s">
        <v>278</v>
      </c>
      <c r="G35" s="64" t="s">
        <v>30</v>
      </c>
      <c r="H35" s="64"/>
      <c r="I35" s="38">
        <v>2</v>
      </c>
      <c r="J35" s="38">
        <v>5.6</v>
      </c>
    </row>
    <row r="36" spans="1:10" s="162" customFormat="1" ht="25.5" x14ac:dyDescent="0.2">
      <c r="A36" s="57"/>
      <c r="B36" s="17" t="s">
        <v>1784</v>
      </c>
      <c r="C36" s="17" t="s">
        <v>1785</v>
      </c>
      <c r="D36" s="166" t="s">
        <v>22</v>
      </c>
      <c r="E36" s="166" t="s">
        <v>149</v>
      </c>
      <c r="F36" s="166" t="s">
        <v>149</v>
      </c>
      <c r="G36" s="64" t="s">
        <v>30</v>
      </c>
      <c r="H36" s="64"/>
      <c r="I36" s="38">
        <v>9.6999999999999993</v>
      </c>
      <c r="J36" s="38">
        <v>3.3</v>
      </c>
    </row>
    <row r="37" spans="1:10" s="162" customFormat="1" ht="25.5" x14ac:dyDescent="0.2">
      <c r="A37" s="57"/>
      <c r="B37" s="17" t="s">
        <v>1784</v>
      </c>
      <c r="C37" s="17" t="s">
        <v>1786</v>
      </c>
      <c r="D37" s="166" t="s">
        <v>22</v>
      </c>
      <c r="E37" s="166" t="s">
        <v>149</v>
      </c>
      <c r="F37" s="166" t="s">
        <v>149</v>
      </c>
      <c r="G37" s="64" t="s">
        <v>30</v>
      </c>
      <c r="H37" s="64"/>
      <c r="I37" s="38">
        <v>10.199999999999999</v>
      </c>
      <c r="J37" s="38">
        <v>3.3</v>
      </c>
    </row>
    <row r="38" spans="1:10" s="162" customFormat="1" ht="25.5" x14ac:dyDescent="0.2">
      <c r="A38" s="57"/>
      <c r="B38" s="17" t="s">
        <v>1787</v>
      </c>
      <c r="C38" s="17" t="s">
        <v>1788</v>
      </c>
      <c r="D38" s="166" t="s">
        <v>22</v>
      </c>
      <c r="E38" s="166" t="s">
        <v>149</v>
      </c>
      <c r="F38" s="166" t="s">
        <v>149</v>
      </c>
      <c r="G38" s="64" t="s">
        <v>30</v>
      </c>
      <c r="H38" s="64"/>
      <c r="I38" s="38">
        <v>48.6</v>
      </c>
      <c r="J38" s="38">
        <v>3.3</v>
      </c>
    </row>
    <row r="39" spans="1:10" s="162" customFormat="1" ht="25.5" x14ac:dyDescent="0.2">
      <c r="A39" s="57"/>
      <c r="B39" s="17" t="s">
        <v>1787</v>
      </c>
      <c r="C39" s="17" t="s">
        <v>1789</v>
      </c>
      <c r="D39" s="166" t="s">
        <v>22</v>
      </c>
      <c r="E39" s="166" t="s">
        <v>149</v>
      </c>
      <c r="F39" s="166" t="s">
        <v>149</v>
      </c>
      <c r="G39" s="64" t="s">
        <v>30</v>
      </c>
      <c r="H39" s="64"/>
      <c r="I39" s="38">
        <v>3.3</v>
      </c>
      <c r="J39" s="38">
        <v>5.8</v>
      </c>
    </row>
    <row r="40" spans="1:10" s="162" customFormat="1" ht="25.5" x14ac:dyDescent="0.2">
      <c r="A40" s="57"/>
      <c r="B40" s="17" t="s">
        <v>1790</v>
      </c>
      <c r="C40" s="17" t="s">
        <v>1791</v>
      </c>
      <c r="D40" s="166" t="s">
        <v>22</v>
      </c>
      <c r="E40" s="166" t="s">
        <v>149</v>
      </c>
      <c r="F40" s="166" t="s">
        <v>149</v>
      </c>
      <c r="G40" s="64" t="s">
        <v>30</v>
      </c>
      <c r="H40" s="64"/>
      <c r="I40" s="38">
        <v>20.3</v>
      </c>
      <c r="J40" s="38">
        <v>3.3</v>
      </c>
    </row>
    <row r="41" spans="1:10" s="162" customFormat="1" ht="25.5" customHeight="1" x14ac:dyDescent="0.2">
      <c r="A41" s="57"/>
      <c r="B41" s="17" t="s">
        <v>1792</v>
      </c>
      <c r="C41" s="17" t="s">
        <v>1793</v>
      </c>
      <c r="D41" s="166" t="s">
        <v>22</v>
      </c>
      <c r="E41" s="166" t="s">
        <v>149</v>
      </c>
      <c r="F41" s="166" t="s">
        <v>149</v>
      </c>
      <c r="G41" s="64" t="s">
        <v>30</v>
      </c>
      <c r="H41" s="64"/>
      <c r="I41" s="38">
        <v>238.6</v>
      </c>
      <c r="J41" s="38">
        <v>51.5</v>
      </c>
    </row>
    <row r="42" spans="1:10" s="162" customFormat="1" ht="63.75" customHeight="1" x14ac:dyDescent="0.2">
      <c r="A42" s="57"/>
      <c r="B42" s="17" t="s">
        <v>1794</v>
      </c>
      <c r="C42" s="17" t="s">
        <v>1795</v>
      </c>
      <c r="D42" s="166" t="s">
        <v>22</v>
      </c>
      <c r="E42" s="166" t="s">
        <v>148</v>
      </c>
      <c r="F42" s="166" t="s">
        <v>148</v>
      </c>
      <c r="G42" s="64" t="s">
        <v>30</v>
      </c>
      <c r="H42" s="64"/>
      <c r="I42" s="38">
        <v>294.5</v>
      </c>
      <c r="J42" s="38">
        <v>3.2</v>
      </c>
    </row>
    <row r="43" spans="1:10" s="162" customFormat="1" ht="51" x14ac:dyDescent="0.2">
      <c r="A43" s="57"/>
      <c r="B43" s="17" t="s">
        <v>1794</v>
      </c>
      <c r="C43" s="17" t="s">
        <v>1796</v>
      </c>
      <c r="D43" s="166" t="s">
        <v>22</v>
      </c>
      <c r="E43" s="166" t="s">
        <v>148</v>
      </c>
      <c r="F43" s="166" t="s">
        <v>148</v>
      </c>
      <c r="G43" s="64" t="s">
        <v>30</v>
      </c>
      <c r="H43" s="64"/>
      <c r="I43" s="38">
        <v>128.19999999999999</v>
      </c>
      <c r="J43" s="38">
        <v>3.2</v>
      </c>
    </row>
    <row r="44" spans="1:10" s="162" customFormat="1" x14ac:dyDescent="0.2">
      <c r="A44" s="57"/>
      <c r="B44" s="17" t="s">
        <v>1797</v>
      </c>
      <c r="C44" s="17" t="s">
        <v>1798</v>
      </c>
      <c r="D44" s="166" t="s">
        <v>22</v>
      </c>
      <c r="E44" s="166" t="s">
        <v>148</v>
      </c>
      <c r="F44" s="166" t="s">
        <v>148</v>
      </c>
      <c r="G44" s="64" t="s">
        <v>30</v>
      </c>
      <c r="H44" s="64"/>
      <c r="I44" s="38">
        <v>6.4</v>
      </c>
      <c r="J44" s="38">
        <v>3.2</v>
      </c>
    </row>
    <row r="45" spans="1:10" s="162" customFormat="1" ht="51" x14ac:dyDescent="0.2">
      <c r="A45" s="57"/>
      <c r="B45" s="17" t="s">
        <v>1799</v>
      </c>
      <c r="C45" s="17" t="s">
        <v>1800</v>
      </c>
      <c r="D45" s="166" t="s">
        <v>22</v>
      </c>
      <c r="E45" s="166" t="s">
        <v>278</v>
      </c>
      <c r="F45" s="166" t="s">
        <v>278</v>
      </c>
      <c r="G45" s="64" t="s">
        <v>30</v>
      </c>
      <c r="H45" s="64"/>
      <c r="I45" s="38">
        <v>177.7</v>
      </c>
      <c r="J45" s="38">
        <v>12.4</v>
      </c>
    </row>
    <row r="46" spans="1:10" s="162" customFormat="1" ht="51" x14ac:dyDescent="0.2">
      <c r="A46" s="57"/>
      <c r="B46" s="17" t="s">
        <v>1801</v>
      </c>
      <c r="C46" s="17" t="s">
        <v>1802</v>
      </c>
      <c r="D46" s="166" t="s">
        <v>22</v>
      </c>
      <c r="E46" s="166" t="s">
        <v>278</v>
      </c>
      <c r="F46" s="166" t="s">
        <v>278</v>
      </c>
      <c r="G46" s="64" t="s">
        <v>30</v>
      </c>
      <c r="H46" s="64"/>
      <c r="I46" s="38">
        <v>4.5</v>
      </c>
      <c r="J46" s="38">
        <v>12.4</v>
      </c>
    </row>
    <row r="47" spans="1:10" s="162" customFormat="1" ht="25.5" x14ac:dyDescent="0.2">
      <c r="A47" s="57"/>
      <c r="B47" s="17" t="s">
        <v>1801</v>
      </c>
      <c r="C47" s="17" t="s">
        <v>1803</v>
      </c>
      <c r="D47" s="166" t="s">
        <v>22</v>
      </c>
      <c r="E47" s="166" t="s">
        <v>148</v>
      </c>
      <c r="F47" s="166" t="s">
        <v>148</v>
      </c>
      <c r="G47" s="64" t="s">
        <v>30</v>
      </c>
      <c r="H47" s="64"/>
      <c r="I47" s="38">
        <v>4.5</v>
      </c>
      <c r="J47" s="38">
        <v>6.1</v>
      </c>
    </row>
    <row r="48" spans="1:10" s="162" customFormat="1" ht="25.5" x14ac:dyDescent="0.2">
      <c r="A48" s="57"/>
      <c r="B48" s="17" t="s">
        <v>1804</v>
      </c>
      <c r="C48" s="17" t="s">
        <v>1805</v>
      </c>
      <c r="D48" s="166" t="s">
        <v>22</v>
      </c>
      <c r="E48" s="166" t="s">
        <v>148</v>
      </c>
      <c r="F48" s="166" t="s">
        <v>148</v>
      </c>
      <c r="G48" s="64" t="s">
        <v>30</v>
      </c>
      <c r="H48" s="64"/>
      <c r="I48" s="38">
        <v>9.8000000000000007</v>
      </c>
      <c r="J48" s="38">
        <v>19.5</v>
      </c>
    </row>
    <row r="49" spans="1:10" s="162" customFormat="1" ht="25.5" x14ac:dyDescent="0.2">
      <c r="A49" s="57"/>
      <c r="B49" s="17" t="s">
        <v>1806</v>
      </c>
      <c r="C49" s="17" t="s">
        <v>1807</v>
      </c>
      <c r="D49" s="166" t="s">
        <v>22</v>
      </c>
      <c r="E49" s="166" t="s">
        <v>149</v>
      </c>
      <c r="F49" s="166" t="s">
        <v>149</v>
      </c>
      <c r="G49" s="64" t="s">
        <v>30</v>
      </c>
      <c r="H49" s="64"/>
      <c r="I49" s="38">
        <v>15.3</v>
      </c>
      <c r="J49" s="38">
        <v>1.4</v>
      </c>
    </row>
    <row r="50" spans="1:10" s="162" customFormat="1" ht="25.5" x14ac:dyDescent="0.2">
      <c r="A50" s="57"/>
      <c r="B50" s="17" t="s">
        <v>1808</v>
      </c>
      <c r="C50" s="17" t="s">
        <v>1809</v>
      </c>
      <c r="D50" s="166" t="s">
        <v>22</v>
      </c>
      <c r="E50" s="166" t="s">
        <v>278</v>
      </c>
      <c r="F50" s="166" t="s">
        <v>278</v>
      </c>
      <c r="G50" s="64" t="s">
        <v>30</v>
      </c>
      <c r="H50" s="64"/>
      <c r="I50" s="38">
        <v>5.6</v>
      </c>
      <c r="J50" s="38">
        <v>12.4</v>
      </c>
    </row>
    <row r="51" spans="1:10" s="162" customFormat="1" ht="38.25" x14ac:dyDescent="0.2">
      <c r="A51" s="57"/>
      <c r="B51" s="17" t="s">
        <v>1810</v>
      </c>
      <c r="C51" s="17" t="s">
        <v>1811</v>
      </c>
      <c r="D51" s="166" t="s">
        <v>22</v>
      </c>
      <c r="E51" s="166" t="s">
        <v>148</v>
      </c>
      <c r="F51" s="166" t="s">
        <v>148</v>
      </c>
      <c r="G51" s="64" t="s">
        <v>30</v>
      </c>
      <c r="H51" s="64"/>
      <c r="I51" s="38">
        <v>152.19999999999999</v>
      </c>
      <c r="J51" s="38">
        <v>13</v>
      </c>
    </row>
    <row r="52" spans="1:10" s="162" customFormat="1" ht="25.5" x14ac:dyDescent="0.2">
      <c r="A52" s="57"/>
      <c r="B52" s="17" t="s">
        <v>1812</v>
      </c>
      <c r="C52" s="17" t="s">
        <v>1813</v>
      </c>
      <c r="D52" s="166" t="s">
        <v>22</v>
      </c>
      <c r="E52" s="166" t="s">
        <v>148</v>
      </c>
      <c r="F52" s="166" t="s">
        <v>148</v>
      </c>
      <c r="G52" s="64" t="s">
        <v>30</v>
      </c>
      <c r="H52" s="64"/>
      <c r="I52" s="38">
        <v>30.4</v>
      </c>
      <c r="J52" s="38">
        <v>13</v>
      </c>
    </row>
    <row r="53" spans="1:10" s="162" customFormat="1" ht="51" x14ac:dyDescent="0.2">
      <c r="A53" s="57"/>
      <c r="B53" s="17" t="s">
        <v>1814</v>
      </c>
      <c r="C53" s="17" t="s">
        <v>1815</v>
      </c>
      <c r="D53" s="166" t="s">
        <v>22</v>
      </c>
      <c r="E53" s="166" t="s">
        <v>278</v>
      </c>
      <c r="F53" s="166" t="s">
        <v>278</v>
      </c>
      <c r="G53" s="64" t="s">
        <v>30</v>
      </c>
      <c r="H53" s="64"/>
      <c r="I53" s="38">
        <v>177.7</v>
      </c>
      <c r="J53" s="38">
        <v>42.8</v>
      </c>
    </row>
    <row r="54" spans="1:10" s="162" customFormat="1" ht="51" x14ac:dyDescent="0.2">
      <c r="A54" s="57"/>
      <c r="B54" s="17" t="s">
        <v>1816</v>
      </c>
      <c r="C54" s="17" t="s">
        <v>1817</v>
      </c>
      <c r="D54" s="166" t="s">
        <v>22</v>
      </c>
      <c r="E54" s="166" t="s">
        <v>149</v>
      </c>
      <c r="F54" s="166" t="s">
        <v>149</v>
      </c>
      <c r="G54" s="64" t="s">
        <v>30</v>
      </c>
      <c r="H54" s="64"/>
      <c r="I54" s="38">
        <v>116.5</v>
      </c>
      <c r="J54" s="38">
        <v>2.2999999999999998</v>
      </c>
    </row>
    <row r="55" spans="1:10" s="162" customFormat="1" ht="51" x14ac:dyDescent="0.2">
      <c r="A55" s="57"/>
      <c r="B55" s="17" t="s">
        <v>1814</v>
      </c>
      <c r="C55" s="17" t="s">
        <v>1818</v>
      </c>
      <c r="D55" s="166" t="s">
        <v>22</v>
      </c>
      <c r="E55" s="166" t="s">
        <v>149</v>
      </c>
      <c r="F55" s="166" t="s">
        <v>149</v>
      </c>
      <c r="G55" s="64" t="s">
        <v>30</v>
      </c>
      <c r="H55" s="64"/>
      <c r="I55" s="38">
        <v>152.30000000000001</v>
      </c>
      <c r="J55" s="38">
        <v>46.3</v>
      </c>
    </row>
    <row r="56" spans="1:10" s="162" customFormat="1" ht="25.5" x14ac:dyDescent="0.2">
      <c r="A56" s="57"/>
      <c r="B56" s="17" t="s">
        <v>1814</v>
      </c>
      <c r="C56" s="17" t="s">
        <v>1819</v>
      </c>
      <c r="D56" s="166" t="s">
        <v>22</v>
      </c>
      <c r="E56" s="166" t="s">
        <v>148</v>
      </c>
      <c r="F56" s="166" t="s">
        <v>148</v>
      </c>
      <c r="G56" s="64" t="s">
        <v>30</v>
      </c>
      <c r="H56" s="64"/>
      <c r="I56" s="38">
        <v>9.6999999999999993</v>
      </c>
      <c r="J56" s="38">
        <v>13</v>
      </c>
    </row>
    <row r="57" spans="1:10" ht="51" x14ac:dyDescent="0.2">
      <c r="A57" s="57"/>
      <c r="B57" s="17" t="s">
        <v>1820</v>
      </c>
      <c r="C57" s="17" t="s">
        <v>1821</v>
      </c>
      <c r="D57" s="166" t="s">
        <v>22</v>
      </c>
      <c r="E57" s="166" t="s">
        <v>148</v>
      </c>
      <c r="F57" s="166" t="s">
        <v>148</v>
      </c>
      <c r="G57" s="64" t="s">
        <v>30</v>
      </c>
      <c r="H57" s="64"/>
      <c r="I57" s="38">
        <v>122.8</v>
      </c>
      <c r="J57" s="38">
        <v>13</v>
      </c>
    </row>
    <row r="58" spans="1:10" ht="12.75" customHeight="1" x14ac:dyDescent="0.2">
      <c r="A58" s="57"/>
      <c r="B58" s="17" t="s">
        <v>1822</v>
      </c>
      <c r="C58" s="17" t="s">
        <v>1823</v>
      </c>
      <c r="D58" s="166" t="s">
        <v>22</v>
      </c>
      <c r="E58" s="166" t="s">
        <v>1824</v>
      </c>
      <c r="F58" s="166" t="s">
        <v>278</v>
      </c>
      <c r="G58" s="91" t="s">
        <v>1825</v>
      </c>
      <c r="H58" s="38">
        <v>3536.8</v>
      </c>
      <c r="I58" s="38"/>
      <c r="J58" s="38"/>
    </row>
    <row r="59" spans="1:10" ht="38.25" x14ac:dyDescent="0.2">
      <c r="A59" s="57"/>
      <c r="B59" s="17" t="s">
        <v>1826</v>
      </c>
      <c r="C59" s="17" t="s">
        <v>1827</v>
      </c>
      <c r="D59" s="166" t="s">
        <v>22</v>
      </c>
      <c r="E59" s="166" t="s">
        <v>148</v>
      </c>
      <c r="F59" s="166" t="s">
        <v>148</v>
      </c>
      <c r="G59" s="64" t="s">
        <v>1828</v>
      </c>
      <c r="H59" s="64"/>
      <c r="I59" s="38">
        <v>125.3</v>
      </c>
      <c r="J59" s="38">
        <v>314.60000000000002</v>
      </c>
    </row>
    <row r="60" spans="1:10" s="162" customFormat="1" ht="25.5" x14ac:dyDescent="0.2">
      <c r="A60" s="57"/>
      <c r="B60" s="17" t="s">
        <v>1826</v>
      </c>
      <c r="C60" s="17" t="s">
        <v>1829</v>
      </c>
      <c r="D60" s="166" t="s">
        <v>22</v>
      </c>
      <c r="E60" s="166" t="s">
        <v>148</v>
      </c>
      <c r="F60" s="166" t="s">
        <v>148</v>
      </c>
      <c r="G60" s="64" t="s">
        <v>1828</v>
      </c>
      <c r="H60" s="64"/>
      <c r="I60" s="38">
        <v>13.7</v>
      </c>
      <c r="J60" s="38">
        <v>363.7</v>
      </c>
    </row>
    <row r="61" spans="1:10" ht="38.25" x14ac:dyDescent="0.2">
      <c r="A61" s="57"/>
      <c r="B61" s="17" t="s">
        <v>1830</v>
      </c>
      <c r="C61" s="17" t="s">
        <v>1831</v>
      </c>
      <c r="D61" s="166" t="s">
        <v>22</v>
      </c>
      <c r="E61" s="166" t="s">
        <v>148</v>
      </c>
      <c r="F61" s="166" t="s">
        <v>148</v>
      </c>
      <c r="G61" s="64" t="s">
        <v>1828</v>
      </c>
      <c r="H61" s="64"/>
      <c r="I61" s="38">
        <v>104.2</v>
      </c>
      <c r="J61" s="38">
        <v>256.3</v>
      </c>
    </row>
    <row r="62" spans="1:10" s="162" customFormat="1" ht="25.5" x14ac:dyDescent="0.2">
      <c r="A62" s="57"/>
      <c r="B62" s="17" t="s">
        <v>1830</v>
      </c>
      <c r="C62" s="17" t="s">
        <v>1832</v>
      </c>
      <c r="D62" s="166" t="s">
        <v>22</v>
      </c>
      <c r="E62" s="166" t="s">
        <v>148</v>
      </c>
      <c r="F62" s="166" t="s">
        <v>148</v>
      </c>
      <c r="G62" s="64" t="s">
        <v>1828</v>
      </c>
      <c r="H62" s="64"/>
      <c r="I62" s="38">
        <v>6.7</v>
      </c>
      <c r="J62" s="38">
        <v>273</v>
      </c>
    </row>
    <row r="63" spans="1:10" s="162" customFormat="1" ht="25.5" x14ac:dyDescent="0.2">
      <c r="A63" s="57"/>
      <c r="B63" s="17" t="s">
        <v>35</v>
      </c>
      <c r="C63" s="17" t="s">
        <v>36</v>
      </c>
      <c r="D63" s="166" t="s">
        <v>23</v>
      </c>
      <c r="E63" s="166" t="s">
        <v>148</v>
      </c>
      <c r="F63" s="166" t="s">
        <v>148</v>
      </c>
      <c r="G63" s="64" t="s">
        <v>1828</v>
      </c>
      <c r="H63" s="64"/>
      <c r="I63" s="38">
        <v>81.8</v>
      </c>
      <c r="J63" s="38">
        <v>174</v>
      </c>
    </row>
    <row r="64" spans="1:10" s="162" customFormat="1" ht="25.5" x14ac:dyDescent="0.2">
      <c r="A64" s="57"/>
      <c r="B64" s="17" t="s">
        <v>35</v>
      </c>
      <c r="C64" s="17" t="s">
        <v>36</v>
      </c>
      <c r="D64" s="166" t="s">
        <v>23</v>
      </c>
      <c r="E64" s="166" t="s">
        <v>278</v>
      </c>
      <c r="F64" s="166" t="s">
        <v>278</v>
      </c>
      <c r="G64" s="64" t="s">
        <v>1828</v>
      </c>
      <c r="H64" s="64"/>
      <c r="I64" s="38">
        <v>107.3</v>
      </c>
      <c r="J64" s="38">
        <v>584.9</v>
      </c>
    </row>
    <row r="65" spans="1:10" s="162" customFormat="1" ht="25.5" x14ac:dyDescent="0.2">
      <c r="A65" s="57"/>
      <c r="B65" s="17" t="s">
        <v>35</v>
      </c>
      <c r="C65" s="17" t="s">
        <v>36</v>
      </c>
      <c r="D65" s="166" t="s">
        <v>23</v>
      </c>
      <c r="E65" s="166" t="s">
        <v>149</v>
      </c>
      <c r="F65" s="166" t="s">
        <v>149</v>
      </c>
      <c r="G65" s="64" t="s">
        <v>1828</v>
      </c>
      <c r="H65" s="64"/>
      <c r="I65" s="38">
        <v>30.3</v>
      </c>
      <c r="J65" s="38">
        <v>17.3</v>
      </c>
    </row>
    <row r="66" spans="1:10" s="162" customFormat="1" ht="51" x14ac:dyDescent="0.2">
      <c r="A66" s="57"/>
      <c r="B66" s="17" t="s">
        <v>1833</v>
      </c>
      <c r="C66" s="17" t="s">
        <v>1834</v>
      </c>
      <c r="D66" s="166" t="s">
        <v>22</v>
      </c>
      <c r="E66" s="166" t="s">
        <v>148</v>
      </c>
      <c r="F66" s="166" t="s">
        <v>148</v>
      </c>
      <c r="G66" s="64" t="s">
        <v>1835</v>
      </c>
      <c r="H66" s="64"/>
      <c r="I66" s="38">
        <v>91.2</v>
      </c>
      <c r="J66" s="38">
        <v>119.1</v>
      </c>
    </row>
    <row r="67" spans="1:10" s="162" customFormat="1" ht="51" x14ac:dyDescent="0.2">
      <c r="A67" s="57"/>
      <c r="B67" s="17" t="s">
        <v>1833</v>
      </c>
      <c r="C67" s="17" t="s">
        <v>1836</v>
      </c>
      <c r="D67" s="166" t="s">
        <v>22</v>
      </c>
      <c r="E67" s="166" t="s">
        <v>148</v>
      </c>
      <c r="F67" s="166" t="s">
        <v>148</v>
      </c>
      <c r="G67" s="64" t="s">
        <v>1835</v>
      </c>
      <c r="H67" s="64"/>
      <c r="I67" s="38">
        <v>7.5</v>
      </c>
      <c r="J67" s="38">
        <v>58.7</v>
      </c>
    </row>
    <row r="68" spans="1:10" s="162" customFormat="1" ht="25.5" x14ac:dyDescent="0.2">
      <c r="A68" s="57"/>
      <c r="B68" s="17" t="s">
        <v>35</v>
      </c>
      <c r="C68" s="17" t="s">
        <v>36</v>
      </c>
      <c r="D68" s="166" t="s">
        <v>23</v>
      </c>
      <c r="E68" s="166" t="s">
        <v>148</v>
      </c>
      <c r="F68" s="166" t="s">
        <v>148</v>
      </c>
      <c r="G68" s="64" t="s">
        <v>1835</v>
      </c>
      <c r="H68" s="64"/>
      <c r="I68" s="38">
        <v>70.3</v>
      </c>
      <c r="J68" s="38">
        <v>322.3</v>
      </c>
    </row>
    <row r="69" spans="1:10" s="162" customFormat="1" ht="25.5" x14ac:dyDescent="0.2">
      <c r="A69" s="57"/>
      <c r="B69" s="17" t="s">
        <v>35</v>
      </c>
      <c r="C69" s="17" t="s">
        <v>36</v>
      </c>
      <c r="D69" s="166" t="s">
        <v>23</v>
      </c>
      <c r="E69" s="166" t="s">
        <v>278</v>
      </c>
      <c r="F69" s="166" t="s">
        <v>278</v>
      </c>
      <c r="G69" s="64" t="s">
        <v>1835</v>
      </c>
      <c r="H69" s="64"/>
      <c r="I69" s="38">
        <v>41.8</v>
      </c>
      <c r="J69" s="38">
        <v>61.7</v>
      </c>
    </row>
    <row r="70" spans="1:10" s="162" customFormat="1" ht="25.5" x14ac:dyDescent="0.2">
      <c r="A70" s="57"/>
      <c r="B70" s="17" t="s">
        <v>35</v>
      </c>
      <c r="C70" s="17" t="s">
        <v>36</v>
      </c>
      <c r="D70" s="166" t="s">
        <v>23</v>
      </c>
      <c r="E70" s="166" t="s">
        <v>149</v>
      </c>
      <c r="F70" s="166" t="s">
        <v>149</v>
      </c>
      <c r="G70" s="64" t="s">
        <v>1835</v>
      </c>
      <c r="H70" s="64"/>
      <c r="I70" s="38">
        <v>67</v>
      </c>
      <c r="J70" s="38">
        <v>157.69999999999999</v>
      </c>
    </row>
    <row r="71" spans="1:10" s="162" customFormat="1" ht="25.5" x14ac:dyDescent="0.2">
      <c r="A71" s="57"/>
      <c r="B71" s="17" t="s">
        <v>35</v>
      </c>
      <c r="C71" s="17" t="s">
        <v>36</v>
      </c>
      <c r="D71" s="166" t="s">
        <v>23</v>
      </c>
      <c r="E71" s="166" t="s">
        <v>148</v>
      </c>
      <c r="F71" s="166" t="s">
        <v>148</v>
      </c>
      <c r="G71" s="64" t="s">
        <v>1837</v>
      </c>
      <c r="H71" s="64"/>
      <c r="I71" s="38">
        <v>61.6</v>
      </c>
      <c r="J71" s="38">
        <v>384</v>
      </c>
    </row>
    <row r="72" spans="1:10" s="162" customFormat="1" ht="25.5" x14ac:dyDescent="0.2">
      <c r="A72" s="57"/>
      <c r="B72" s="17" t="s">
        <v>35</v>
      </c>
      <c r="C72" s="17" t="s">
        <v>36</v>
      </c>
      <c r="D72" s="166" t="s">
        <v>23</v>
      </c>
      <c r="E72" s="166" t="s">
        <v>278</v>
      </c>
      <c r="F72" s="166" t="s">
        <v>278</v>
      </c>
      <c r="G72" s="64" t="s">
        <v>1837</v>
      </c>
      <c r="H72" s="64"/>
      <c r="I72" s="38">
        <v>51.2</v>
      </c>
      <c r="J72" s="38">
        <v>100.7</v>
      </c>
    </row>
    <row r="73" spans="1:10" s="162" customFormat="1" ht="25.5" x14ac:dyDescent="0.2">
      <c r="A73" s="57"/>
      <c r="B73" s="17" t="s">
        <v>35</v>
      </c>
      <c r="C73" s="17" t="s">
        <v>36</v>
      </c>
      <c r="D73" s="166" t="s">
        <v>23</v>
      </c>
      <c r="E73" s="166" t="s">
        <v>149</v>
      </c>
      <c r="F73" s="166" t="s">
        <v>149</v>
      </c>
      <c r="G73" s="64" t="s">
        <v>1837</v>
      </c>
      <c r="H73" s="64"/>
      <c r="I73" s="38">
        <v>51.8</v>
      </c>
      <c r="J73" s="38">
        <v>260.7</v>
      </c>
    </row>
    <row r="74" spans="1:10" s="162" customFormat="1" ht="51.75" customHeight="1" x14ac:dyDescent="0.2">
      <c r="A74" s="57"/>
      <c r="B74" s="17" t="s">
        <v>1838</v>
      </c>
      <c r="C74" s="17" t="s">
        <v>1839</v>
      </c>
      <c r="D74" s="166" t="s">
        <v>22</v>
      </c>
      <c r="E74" s="166" t="s">
        <v>148</v>
      </c>
      <c r="F74" s="166" t="s">
        <v>278</v>
      </c>
      <c r="G74" s="64" t="s">
        <v>1840</v>
      </c>
      <c r="H74" s="64"/>
      <c r="I74" s="38">
        <v>6</v>
      </c>
      <c r="J74" s="38">
        <v>0</v>
      </c>
    </row>
    <row r="75" spans="1:10" s="162" customFormat="1" ht="63.75" x14ac:dyDescent="0.2">
      <c r="A75" s="57"/>
      <c r="B75" s="17" t="s">
        <v>1838</v>
      </c>
      <c r="C75" s="17" t="s">
        <v>1841</v>
      </c>
      <c r="D75" s="166" t="s">
        <v>22</v>
      </c>
      <c r="E75" s="166" t="s">
        <v>148</v>
      </c>
      <c r="F75" s="166" t="s">
        <v>278</v>
      </c>
      <c r="G75" s="64" t="s">
        <v>1840</v>
      </c>
      <c r="H75" s="64"/>
      <c r="I75" s="38">
        <v>43.1</v>
      </c>
      <c r="J75" s="38">
        <v>317.60000000000002</v>
      </c>
    </row>
    <row r="76" spans="1:10" s="162" customFormat="1" ht="51.75" customHeight="1" x14ac:dyDescent="0.2">
      <c r="A76" s="57"/>
      <c r="B76" s="17" t="s">
        <v>1842</v>
      </c>
      <c r="C76" s="17" t="s">
        <v>1843</v>
      </c>
      <c r="D76" s="166" t="s">
        <v>22</v>
      </c>
      <c r="E76" s="166" t="s">
        <v>278</v>
      </c>
      <c r="F76" s="166" t="s">
        <v>149</v>
      </c>
      <c r="G76" s="64" t="s">
        <v>1840</v>
      </c>
      <c r="H76" s="64"/>
      <c r="I76" s="38">
        <v>176.8</v>
      </c>
      <c r="J76" s="38">
        <v>361</v>
      </c>
    </row>
    <row r="77" spans="1:10" s="162" customFormat="1" ht="25.5" x14ac:dyDescent="0.2">
      <c r="A77" s="57"/>
      <c r="B77" s="17" t="s">
        <v>35</v>
      </c>
      <c r="C77" s="17" t="s">
        <v>36</v>
      </c>
      <c r="D77" s="166" t="s">
        <v>23</v>
      </c>
      <c r="E77" s="166" t="s">
        <v>148</v>
      </c>
      <c r="F77" s="166" t="s">
        <v>148</v>
      </c>
      <c r="G77" s="64" t="s">
        <v>1840</v>
      </c>
      <c r="H77" s="64"/>
      <c r="I77" s="38">
        <v>145.19999999999999</v>
      </c>
      <c r="J77" s="38">
        <v>273.5</v>
      </c>
    </row>
    <row r="78" spans="1:10" s="162" customFormat="1" ht="25.5" x14ac:dyDescent="0.2">
      <c r="A78" s="57"/>
      <c r="B78" s="17" t="s">
        <v>35</v>
      </c>
      <c r="C78" s="17" t="s">
        <v>36</v>
      </c>
      <c r="D78" s="166" t="s">
        <v>23</v>
      </c>
      <c r="E78" s="166" t="s">
        <v>278</v>
      </c>
      <c r="F78" s="166" t="s">
        <v>278</v>
      </c>
      <c r="G78" s="64" t="s">
        <v>1840</v>
      </c>
      <c r="H78" s="64"/>
      <c r="I78" s="38">
        <v>122.4</v>
      </c>
      <c r="J78" s="38">
        <v>783.5</v>
      </c>
    </row>
    <row r="79" spans="1:10" s="162" customFormat="1" ht="25.5" x14ac:dyDescent="0.2">
      <c r="A79" s="57"/>
      <c r="B79" s="17" t="s">
        <v>35</v>
      </c>
      <c r="C79" s="17" t="s">
        <v>36</v>
      </c>
      <c r="D79" s="166" t="s">
        <v>23</v>
      </c>
      <c r="E79" s="166" t="s">
        <v>149</v>
      </c>
      <c r="F79" s="166" t="s">
        <v>149</v>
      </c>
      <c r="G79" s="64" t="s">
        <v>1840</v>
      </c>
      <c r="H79" s="64"/>
      <c r="I79" s="38">
        <v>149.6</v>
      </c>
      <c r="J79" s="38">
        <v>826.2</v>
      </c>
    </row>
    <row r="80" spans="1:10" s="162" customFormat="1" ht="38.25" x14ac:dyDescent="0.2">
      <c r="A80" s="57"/>
      <c r="B80" s="17" t="s">
        <v>1845</v>
      </c>
      <c r="C80" s="17" t="s">
        <v>1846</v>
      </c>
      <c r="D80" s="166" t="s">
        <v>22</v>
      </c>
      <c r="E80" s="166" t="s">
        <v>1847</v>
      </c>
      <c r="F80" s="166" t="s">
        <v>148</v>
      </c>
      <c r="G80" s="64" t="s">
        <v>1840</v>
      </c>
      <c r="H80" s="64"/>
      <c r="I80" s="38">
        <v>69.3</v>
      </c>
      <c r="J80" s="38">
        <v>130.1</v>
      </c>
    </row>
    <row r="81" spans="1:10" s="162" customFormat="1" ht="38.25" x14ac:dyDescent="0.2">
      <c r="A81" s="57"/>
      <c r="B81" s="17" t="s">
        <v>1845</v>
      </c>
      <c r="C81" s="17" t="s">
        <v>1848</v>
      </c>
      <c r="D81" s="166" t="s">
        <v>22</v>
      </c>
      <c r="E81" s="166" t="s">
        <v>1847</v>
      </c>
      <c r="F81" s="166" t="s">
        <v>148</v>
      </c>
      <c r="G81" s="64" t="s">
        <v>1840</v>
      </c>
      <c r="H81" s="64"/>
      <c r="I81" s="38">
        <v>69.3</v>
      </c>
      <c r="J81" s="38">
        <v>102.4</v>
      </c>
    </row>
    <row r="82" spans="1:10" ht="38.25" customHeight="1" x14ac:dyDescent="0.2">
      <c r="A82" s="57"/>
      <c r="B82" s="17" t="s">
        <v>1844</v>
      </c>
      <c r="C82" s="17" t="s">
        <v>1849</v>
      </c>
      <c r="D82" s="166" t="s">
        <v>22</v>
      </c>
      <c r="E82" s="166" t="s">
        <v>149</v>
      </c>
      <c r="F82" s="166" t="s">
        <v>149</v>
      </c>
      <c r="G82" s="91" t="s">
        <v>2086</v>
      </c>
      <c r="H82" s="38">
        <v>707.8</v>
      </c>
      <c r="I82" s="64"/>
      <c r="J82" s="38">
        <v>253.5</v>
      </c>
    </row>
    <row r="83" spans="1:10" ht="38.25" x14ac:dyDescent="0.2">
      <c r="A83" s="57"/>
      <c r="B83" s="17" t="s">
        <v>1850</v>
      </c>
      <c r="C83" s="17" t="s">
        <v>1851</v>
      </c>
      <c r="D83" s="166" t="s">
        <v>22</v>
      </c>
      <c r="E83" s="166" t="s">
        <v>1852</v>
      </c>
      <c r="F83" s="166" t="s">
        <v>278</v>
      </c>
      <c r="G83" s="91" t="s">
        <v>1853</v>
      </c>
      <c r="H83" s="38">
        <v>145</v>
      </c>
      <c r="I83" s="64"/>
      <c r="J83" s="64"/>
    </row>
    <row r="84" spans="1:10" ht="25.5" x14ac:dyDescent="0.2">
      <c r="A84" s="57"/>
      <c r="B84" s="17" t="s">
        <v>1854</v>
      </c>
      <c r="C84" s="17" t="s">
        <v>1855</v>
      </c>
      <c r="D84" s="166" t="s">
        <v>22</v>
      </c>
      <c r="E84" s="166" t="s">
        <v>278</v>
      </c>
      <c r="F84" s="166" t="s">
        <v>278</v>
      </c>
      <c r="G84" s="64" t="s">
        <v>1856</v>
      </c>
      <c r="H84" s="64"/>
      <c r="I84" s="38">
        <v>126.8</v>
      </c>
      <c r="J84" s="38"/>
    </row>
    <row r="85" spans="1:10" x14ac:dyDescent="0.2">
      <c r="A85" s="57"/>
      <c r="B85" s="17" t="s">
        <v>1857</v>
      </c>
      <c r="C85" s="17" t="s">
        <v>1859</v>
      </c>
      <c r="D85" s="166" t="s">
        <v>22</v>
      </c>
      <c r="E85" s="166" t="s">
        <v>278</v>
      </c>
      <c r="F85" s="166" t="s">
        <v>149</v>
      </c>
      <c r="G85" s="64" t="s">
        <v>1856</v>
      </c>
      <c r="H85" s="64"/>
      <c r="I85" s="38">
        <v>25.2</v>
      </c>
      <c r="J85" s="38">
        <v>142.6</v>
      </c>
    </row>
    <row r="86" spans="1:10" x14ac:dyDescent="0.2">
      <c r="A86" s="57"/>
      <c r="B86" s="17" t="s">
        <v>1857</v>
      </c>
      <c r="C86" s="17" t="s">
        <v>1860</v>
      </c>
      <c r="D86" s="166" t="s">
        <v>107</v>
      </c>
      <c r="E86" s="166" t="s">
        <v>148</v>
      </c>
      <c r="F86" s="166" t="s">
        <v>148</v>
      </c>
      <c r="G86" s="64" t="s">
        <v>1856</v>
      </c>
      <c r="H86" s="64"/>
      <c r="I86" s="38">
        <v>86.3</v>
      </c>
      <c r="J86" s="38">
        <v>48.4</v>
      </c>
    </row>
    <row r="87" spans="1:10" x14ac:dyDescent="0.2">
      <c r="A87" s="57"/>
      <c r="B87" s="17" t="s">
        <v>1857</v>
      </c>
      <c r="C87" s="17" t="s">
        <v>1861</v>
      </c>
      <c r="D87" s="166" t="s">
        <v>107</v>
      </c>
      <c r="E87" s="166" t="s">
        <v>148</v>
      </c>
      <c r="F87" s="166" t="s">
        <v>148</v>
      </c>
      <c r="G87" s="64" t="s">
        <v>1856</v>
      </c>
      <c r="H87" s="64"/>
      <c r="I87" s="38">
        <v>15.3</v>
      </c>
      <c r="J87" s="38">
        <v>1</v>
      </c>
    </row>
    <row r="88" spans="1:10" x14ac:dyDescent="0.2">
      <c r="A88" s="57"/>
      <c r="B88" s="17" t="s">
        <v>1857</v>
      </c>
      <c r="C88" s="17" t="s">
        <v>1862</v>
      </c>
      <c r="D88" s="166" t="s">
        <v>107</v>
      </c>
      <c r="E88" s="166" t="s">
        <v>148</v>
      </c>
      <c r="F88" s="166" t="s">
        <v>148</v>
      </c>
      <c r="G88" s="64" t="s">
        <v>1856</v>
      </c>
      <c r="H88" s="64"/>
      <c r="I88" s="38">
        <v>15.3</v>
      </c>
      <c r="J88" s="38">
        <v>1.6</v>
      </c>
    </row>
    <row r="89" spans="1:10" x14ac:dyDescent="0.2">
      <c r="A89" s="57"/>
      <c r="B89" s="17" t="s">
        <v>1857</v>
      </c>
      <c r="C89" s="17" t="s">
        <v>1863</v>
      </c>
      <c r="D89" s="166" t="s">
        <v>107</v>
      </c>
      <c r="E89" s="166" t="s">
        <v>148</v>
      </c>
      <c r="F89" s="166" t="s">
        <v>148</v>
      </c>
      <c r="G89" s="64" t="s">
        <v>1856</v>
      </c>
      <c r="H89" s="64"/>
      <c r="I89" s="38">
        <v>15.2</v>
      </c>
      <c r="J89" s="38">
        <v>1.7</v>
      </c>
    </row>
    <row r="90" spans="1:10" x14ac:dyDescent="0.2">
      <c r="A90" s="57"/>
      <c r="B90" s="17" t="s">
        <v>1857</v>
      </c>
      <c r="C90" s="17" t="s">
        <v>1864</v>
      </c>
      <c r="D90" s="166" t="s">
        <v>107</v>
      </c>
      <c r="E90" s="166" t="s">
        <v>148</v>
      </c>
      <c r="F90" s="166" t="s">
        <v>148</v>
      </c>
      <c r="G90" s="64" t="s">
        <v>1856</v>
      </c>
      <c r="H90" s="64"/>
      <c r="I90" s="38">
        <v>10.5</v>
      </c>
      <c r="J90" s="38">
        <v>1.7</v>
      </c>
    </row>
    <row r="91" spans="1:10" x14ac:dyDescent="0.2">
      <c r="A91" s="57"/>
      <c r="B91" s="17" t="s">
        <v>1857</v>
      </c>
      <c r="C91" s="17" t="s">
        <v>1865</v>
      </c>
      <c r="D91" s="166" t="s">
        <v>23</v>
      </c>
      <c r="E91" s="166" t="s">
        <v>1824</v>
      </c>
      <c r="F91" s="167" t="s">
        <v>148</v>
      </c>
      <c r="G91" s="64" t="s">
        <v>1856</v>
      </c>
      <c r="H91" s="64"/>
      <c r="I91" s="38">
        <v>80.7</v>
      </c>
      <c r="J91" s="38">
        <v>134.1</v>
      </c>
    </row>
    <row r="92" spans="1:10" x14ac:dyDescent="0.2">
      <c r="A92" s="57"/>
      <c r="B92" s="17" t="s">
        <v>1857</v>
      </c>
      <c r="C92" s="17" t="s">
        <v>1866</v>
      </c>
      <c r="D92" s="166" t="s">
        <v>23</v>
      </c>
      <c r="E92" s="166" t="s">
        <v>1824</v>
      </c>
      <c r="F92" s="167" t="s">
        <v>148</v>
      </c>
      <c r="G92" s="64" t="s">
        <v>1856</v>
      </c>
      <c r="H92" s="64"/>
      <c r="I92" s="38">
        <v>4.4000000000000004</v>
      </c>
      <c r="J92" s="38">
        <v>0.6</v>
      </c>
    </row>
    <row r="93" spans="1:10" x14ac:dyDescent="0.2">
      <c r="A93" s="57"/>
      <c r="B93" s="17" t="s">
        <v>1857</v>
      </c>
      <c r="C93" s="17" t="s">
        <v>1867</v>
      </c>
      <c r="D93" s="166" t="s">
        <v>23</v>
      </c>
      <c r="E93" s="166" t="s">
        <v>148</v>
      </c>
      <c r="F93" s="166" t="s">
        <v>148</v>
      </c>
      <c r="G93" s="64" t="s">
        <v>1856</v>
      </c>
      <c r="H93" s="64"/>
      <c r="I93" s="38">
        <v>9.6</v>
      </c>
      <c r="J93" s="38">
        <v>0.8</v>
      </c>
    </row>
    <row r="94" spans="1:10" x14ac:dyDescent="0.2">
      <c r="A94" s="57"/>
      <c r="B94" s="17" t="s">
        <v>1857</v>
      </c>
      <c r="C94" s="17" t="s">
        <v>1868</v>
      </c>
      <c r="D94" s="166" t="s">
        <v>23</v>
      </c>
      <c r="E94" s="166" t="s">
        <v>148</v>
      </c>
      <c r="F94" s="166" t="s">
        <v>148</v>
      </c>
      <c r="G94" s="64" t="s">
        <v>1856</v>
      </c>
      <c r="H94" s="64"/>
      <c r="I94" s="38">
        <v>9.6</v>
      </c>
      <c r="J94" s="38">
        <v>1</v>
      </c>
    </row>
    <row r="95" spans="1:10" x14ac:dyDescent="0.2">
      <c r="A95" s="57"/>
      <c r="B95" s="17" t="s">
        <v>1857</v>
      </c>
      <c r="C95" s="17" t="s">
        <v>1869</v>
      </c>
      <c r="D95" s="166" t="s">
        <v>23</v>
      </c>
      <c r="E95" s="166" t="s">
        <v>148</v>
      </c>
      <c r="F95" s="166" t="s">
        <v>148</v>
      </c>
      <c r="G95" s="64" t="s">
        <v>1856</v>
      </c>
      <c r="H95" s="64"/>
      <c r="I95" s="38">
        <v>4.4000000000000004</v>
      </c>
      <c r="J95" s="38">
        <v>0.5</v>
      </c>
    </row>
    <row r="96" spans="1:10" x14ac:dyDescent="0.2">
      <c r="A96" s="57"/>
      <c r="B96" s="17" t="s">
        <v>1857</v>
      </c>
      <c r="C96" s="17" t="s">
        <v>1870</v>
      </c>
      <c r="D96" s="166" t="s">
        <v>23</v>
      </c>
      <c r="E96" s="166" t="s">
        <v>148</v>
      </c>
      <c r="F96" s="166" t="s">
        <v>148</v>
      </c>
      <c r="G96" s="64" t="s">
        <v>1856</v>
      </c>
      <c r="H96" s="64"/>
      <c r="I96" s="38">
        <v>7.7</v>
      </c>
      <c r="J96" s="38">
        <v>0.5</v>
      </c>
    </row>
    <row r="97" spans="1:10" x14ac:dyDescent="0.2">
      <c r="A97" s="57"/>
      <c r="B97" s="17" t="s">
        <v>1857</v>
      </c>
      <c r="C97" s="17" t="s">
        <v>1871</v>
      </c>
      <c r="D97" s="166" t="s">
        <v>23</v>
      </c>
      <c r="E97" s="166" t="s">
        <v>148</v>
      </c>
      <c r="F97" s="166" t="s">
        <v>148</v>
      </c>
      <c r="G97" s="64" t="s">
        <v>1856</v>
      </c>
      <c r="H97" s="64"/>
      <c r="I97" s="38">
        <v>7.7</v>
      </c>
      <c r="J97" s="38">
        <v>0.5</v>
      </c>
    </row>
    <row r="98" spans="1:10" x14ac:dyDescent="0.2">
      <c r="A98" s="57"/>
      <c r="B98" s="17" t="s">
        <v>1857</v>
      </c>
      <c r="C98" s="17" t="s">
        <v>1872</v>
      </c>
      <c r="D98" s="166" t="s">
        <v>23</v>
      </c>
      <c r="E98" s="166" t="s">
        <v>148</v>
      </c>
      <c r="F98" s="166" t="s">
        <v>148</v>
      </c>
      <c r="G98" s="64" t="s">
        <v>1856</v>
      </c>
      <c r="H98" s="64"/>
      <c r="I98" s="38">
        <v>7.5</v>
      </c>
      <c r="J98" s="38">
        <v>0.5</v>
      </c>
    </row>
    <row r="99" spans="1:10" x14ac:dyDescent="0.2">
      <c r="A99" s="57"/>
      <c r="B99" s="17" t="s">
        <v>1857</v>
      </c>
      <c r="C99" s="17" t="s">
        <v>1873</v>
      </c>
      <c r="D99" s="166" t="s">
        <v>23</v>
      </c>
      <c r="E99" s="166" t="s">
        <v>148</v>
      </c>
      <c r="F99" s="166" t="s">
        <v>148</v>
      </c>
      <c r="G99" s="64" t="s">
        <v>1856</v>
      </c>
      <c r="H99" s="64"/>
      <c r="I99" s="38">
        <v>4.4000000000000004</v>
      </c>
      <c r="J99" s="38">
        <v>0.5</v>
      </c>
    </row>
    <row r="100" spans="1:10" x14ac:dyDescent="0.2">
      <c r="A100" s="57"/>
      <c r="B100" s="17" t="s">
        <v>1857</v>
      </c>
      <c r="C100" s="17" t="s">
        <v>1874</v>
      </c>
      <c r="D100" s="166" t="s">
        <v>23</v>
      </c>
      <c r="E100" s="166" t="s">
        <v>148</v>
      </c>
      <c r="F100" s="166" t="s">
        <v>148</v>
      </c>
      <c r="G100" s="64" t="s">
        <v>1856</v>
      </c>
      <c r="H100" s="64"/>
      <c r="I100" s="38">
        <v>4.4000000000000004</v>
      </c>
      <c r="J100" s="38">
        <v>0.7</v>
      </c>
    </row>
    <row r="101" spans="1:10" x14ac:dyDescent="0.2">
      <c r="A101" s="57"/>
      <c r="B101" s="17" t="s">
        <v>1857</v>
      </c>
      <c r="C101" s="17" t="s">
        <v>1875</v>
      </c>
      <c r="D101" s="166" t="s">
        <v>23</v>
      </c>
      <c r="E101" s="166" t="s">
        <v>148</v>
      </c>
      <c r="F101" s="166" t="s">
        <v>148</v>
      </c>
      <c r="G101" s="64" t="s">
        <v>1856</v>
      </c>
      <c r="H101" s="64"/>
      <c r="I101" s="38">
        <v>3.8</v>
      </c>
      <c r="J101" s="38">
        <v>0.5</v>
      </c>
    </row>
    <row r="102" spans="1:10" x14ac:dyDescent="0.2">
      <c r="A102" s="57"/>
      <c r="B102" s="17" t="s">
        <v>1857</v>
      </c>
      <c r="C102" s="17" t="s">
        <v>1876</v>
      </c>
      <c r="D102" s="166" t="s">
        <v>23</v>
      </c>
      <c r="E102" s="166" t="s">
        <v>148</v>
      </c>
      <c r="F102" s="166" t="s">
        <v>148</v>
      </c>
      <c r="G102" s="64" t="s">
        <v>1856</v>
      </c>
      <c r="H102" s="64"/>
      <c r="I102" s="38">
        <v>4.4000000000000004</v>
      </c>
      <c r="J102" s="38">
        <v>0.5</v>
      </c>
    </row>
    <row r="103" spans="1:10" x14ac:dyDescent="0.2">
      <c r="A103" s="57"/>
      <c r="B103" s="17" t="s">
        <v>1857</v>
      </c>
      <c r="C103" s="17" t="s">
        <v>1877</v>
      </c>
      <c r="D103" s="166" t="s">
        <v>23</v>
      </c>
      <c r="E103" s="166" t="s">
        <v>148</v>
      </c>
      <c r="F103" s="166" t="s">
        <v>148</v>
      </c>
      <c r="G103" s="64" t="s">
        <v>1856</v>
      </c>
      <c r="H103" s="64"/>
      <c r="I103" s="38">
        <v>4.4000000000000004</v>
      </c>
      <c r="J103" s="38">
        <v>0.5</v>
      </c>
    </row>
    <row r="104" spans="1:10" x14ac:dyDescent="0.2">
      <c r="A104" s="57"/>
      <c r="B104" s="17" t="s">
        <v>1857</v>
      </c>
      <c r="C104" s="17" t="s">
        <v>1878</v>
      </c>
      <c r="D104" s="166" t="s">
        <v>23</v>
      </c>
      <c r="E104" s="166" t="s">
        <v>148</v>
      </c>
      <c r="F104" s="166" t="s">
        <v>148</v>
      </c>
      <c r="G104" s="64" t="s">
        <v>1856</v>
      </c>
      <c r="H104" s="64"/>
      <c r="I104" s="38">
        <v>1.4</v>
      </c>
      <c r="J104" s="38">
        <v>0.5</v>
      </c>
    </row>
    <row r="105" spans="1:10" x14ac:dyDescent="0.2">
      <c r="A105" s="57"/>
      <c r="B105" s="17" t="s">
        <v>1857</v>
      </c>
      <c r="C105" s="17" t="s">
        <v>1879</v>
      </c>
      <c r="D105" s="166" t="s">
        <v>23</v>
      </c>
      <c r="E105" s="166" t="s">
        <v>1880</v>
      </c>
      <c r="F105" s="167" t="s">
        <v>148</v>
      </c>
      <c r="G105" s="64" t="s">
        <v>1856</v>
      </c>
      <c r="H105" s="64"/>
      <c r="I105" s="38">
        <v>2.5</v>
      </c>
      <c r="J105" s="38">
        <v>0.2</v>
      </c>
    </row>
    <row r="106" spans="1:10" x14ac:dyDescent="0.2">
      <c r="A106" s="57"/>
      <c r="B106" s="17" t="s">
        <v>1857</v>
      </c>
      <c r="C106" s="17" t="s">
        <v>1881</v>
      </c>
      <c r="D106" s="166" t="s">
        <v>23</v>
      </c>
      <c r="E106" s="166" t="s">
        <v>1882</v>
      </c>
      <c r="F106" s="166" t="s">
        <v>149</v>
      </c>
      <c r="G106" s="64" t="s">
        <v>1856</v>
      </c>
      <c r="H106" s="64"/>
      <c r="I106" s="38">
        <v>2.5</v>
      </c>
      <c r="J106" s="38">
        <v>0.2</v>
      </c>
    </row>
    <row r="107" spans="1:10" ht="15.75" x14ac:dyDescent="0.2">
      <c r="A107" s="57"/>
      <c r="B107" s="17" t="s">
        <v>1857</v>
      </c>
      <c r="C107" s="17" t="s">
        <v>1883</v>
      </c>
      <c r="D107" s="166" t="s">
        <v>23</v>
      </c>
      <c r="E107" s="166" t="s">
        <v>1880</v>
      </c>
      <c r="F107" s="167" t="s">
        <v>148</v>
      </c>
      <c r="G107" s="64" t="s">
        <v>1856</v>
      </c>
      <c r="H107" s="64"/>
      <c r="I107" s="38">
        <v>3.9</v>
      </c>
      <c r="J107" s="38">
        <v>0.5</v>
      </c>
    </row>
    <row r="108" spans="1:10" ht="15.75" x14ac:dyDescent="0.2">
      <c r="A108" s="57"/>
      <c r="B108" s="17" t="s">
        <v>1857</v>
      </c>
      <c r="C108" s="17" t="s">
        <v>1884</v>
      </c>
      <c r="D108" s="166" t="s">
        <v>23</v>
      </c>
      <c r="E108" s="166" t="s">
        <v>1880</v>
      </c>
      <c r="F108" s="167" t="s">
        <v>148</v>
      </c>
      <c r="G108" s="64" t="s">
        <v>1856</v>
      </c>
      <c r="H108" s="64"/>
      <c r="I108" s="38">
        <v>3.1</v>
      </c>
      <c r="J108" s="38">
        <v>0.4</v>
      </c>
    </row>
    <row r="109" spans="1:10" ht="15.75" x14ac:dyDescent="0.2">
      <c r="A109" s="57"/>
      <c r="B109" s="17" t="s">
        <v>1857</v>
      </c>
      <c r="C109" s="17" t="s">
        <v>1885</v>
      </c>
      <c r="D109" s="166" t="s">
        <v>23</v>
      </c>
      <c r="E109" s="166" t="s">
        <v>1882</v>
      </c>
      <c r="F109" s="167" t="s">
        <v>149</v>
      </c>
      <c r="G109" s="64" t="s">
        <v>1856</v>
      </c>
      <c r="H109" s="64"/>
      <c r="I109" s="38">
        <v>3.9</v>
      </c>
      <c r="J109" s="38">
        <v>0.8</v>
      </c>
    </row>
    <row r="110" spans="1:10" ht="15.75" x14ac:dyDescent="0.2">
      <c r="A110" s="57"/>
      <c r="B110" s="17" t="s">
        <v>1857</v>
      </c>
      <c r="C110" s="17" t="s">
        <v>1886</v>
      </c>
      <c r="D110" s="166" t="s">
        <v>23</v>
      </c>
      <c r="E110" s="166" t="s">
        <v>1882</v>
      </c>
      <c r="F110" s="167" t="s">
        <v>149</v>
      </c>
      <c r="G110" s="64" t="s">
        <v>1856</v>
      </c>
      <c r="H110" s="64"/>
      <c r="I110" s="38">
        <v>3.1</v>
      </c>
      <c r="J110" s="38">
        <v>0.8</v>
      </c>
    </row>
    <row r="111" spans="1:10" x14ac:dyDescent="0.2">
      <c r="A111" s="57"/>
      <c r="B111" s="17" t="s">
        <v>1857</v>
      </c>
      <c r="C111" s="17" t="s">
        <v>1887</v>
      </c>
      <c r="D111" s="166" t="s">
        <v>23</v>
      </c>
      <c r="E111" s="166" t="s">
        <v>1858</v>
      </c>
      <c r="F111" s="166" t="s">
        <v>149</v>
      </c>
      <c r="G111" s="64" t="s">
        <v>1856</v>
      </c>
      <c r="H111" s="64"/>
      <c r="I111" s="38">
        <v>61.8</v>
      </c>
      <c r="J111" s="38">
        <v>21.5</v>
      </c>
    </row>
    <row r="112" spans="1:10" x14ac:dyDescent="0.2">
      <c r="A112" s="57"/>
      <c r="B112" s="17" t="s">
        <v>1857</v>
      </c>
      <c r="C112" s="17" t="s">
        <v>1888</v>
      </c>
      <c r="D112" s="166" t="s">
        <v>23</v>
      </c>
      <c r="E112" s="166" t="s">
        <v>148</v>
      </c>
      <c r="F112" s="166" t="s">
        <v>278</v>
      </c>
      <c r="G112" s="64" t="s">
        <v>1856</v>
      </c>
      <c r="H112" s="64"/>
      <c r="I112" s="38">
        <v>33.4</v>
      </c>
      <c r="J112" s="38">
        <v>65.8</v>
      </c>
    </row>
    <row r="113" spans="1:10" x14ac:dyDescent="0.2">
      <c r="A113" s="57"/>
      <c r="B113" s="17" t="s">
        <v>1857</v>
      </c>
      <c r="C113" s="17" t="s">
        <v>1889</v>
      </c>
      <c r="D113" s="166" t="s">
        <v>39</v>
      </c>
      <c r="E113" s="166" t="s">
        <v>148</v>
      </c>
      <c r="F113" s="166" t="s">
        <v>148</v>
      </c>
      <c r="G113" s="64" t="s">
        <v>1856</v>
      </c>
      <c r="H113" s="64"/>
      <c r="I113" s="38">
        <v>100.9</v>
      </c>
      <c r="J113" s="38">
        <v>291.89999999999998</v>
      </c>
    </row>
    <row r="114" spans="1:10" ht="12.75" customHeight="1" x14ac:dyDescent="0.2">
      <c r="A114" s="57"/>
      <c r="B114" s="17" t="s">
        <v>1857</v>
      </c>
      <c r="C114" s="17" t="s">
        <v>1890</v>
      </c>
      <c r="D114" s="166" t="s">
        <v>22</v>
      </c>
      <c r="E114" s="166" t="s">
        <v>1891</v>
      </c>
      <c r="F114" s="167" t="s">
        <v>148</v>
      </c>
      <c r="G114" s="91" t="s">
        <v>1892</v>
      </c>
      <c r="H114" s="38">
        <v>1227.3</v>
      </c>
      <c r="I114" s="38"/>
      <c r="J114" s="38">
        <v>114.2</v>
      </c>
    </row>
    <row r="115" spans="1:10" ht="12.75" customHeight="1" x14ac:dyDescent="0.2">
      <c r="A115" s="57"/>
      <c r="B115" s="17" t="s">
        <v>1857</v>
      </c>
      <c r="C115" s="17" t="s">
        <v>1893</v>
      </c>
      <c r="D115" s="166" t="s">
        <v>22</v>
      </c>
      <c r="E115" s="166" t="s">
        <v>1882</v>
      </c>
      <c r="F115" s="166" t="s">
        <v>149</v>
      </c>
      <c r="G115" s="91" t="s">
        <v>1892</v>
      </c>
      <c r="H115" s="38">
        <v>2019.2</v>
      </c>
      <c r="I115" s="64"/>
      <c r="J115" s="38">
        <v>95.2</v>
      </c>
    </row>
    <row r="116" spans="1:10" x14ac:dyDescent="0.2">
      <c r="A116" s="57"/>
      <c r="B116" s="17" t="s">
        <v>1894</v>
      </c>
      <c r="C116" s="17" t="s">
        <v>1895</v>
      </c>
      <c r="D116" s="166" t="s">
        <v>107</v>
      </c>
      <c r="E116" s="166" t="s">
        <v>149</v>
      </c>
      <c r="F116" s="166" t="s">
        <v>149</v>
      </c>
      <c r="G116" s="64" t="s">
        <v>2087</v>
      </c>
      <c r="H116" s="38"/>
      <c r="I116" s="38">
        <v>17.2</v>
      </c>
      <c r="J116" s="38">
        <v>0.2</v>
      </c>
    </row>
    <row r="117" spans="1:10" x14ac:dyDescent="0.2">
      <c r="A117" s="57"/>
      <c r="B117" s="17" t="s">
        <v>1894</v>
      </c>
      <c r="C117" s="17" t="s">
        <v>1896</v>
      </c>
      <c r="D117" s="166" t="s">
        <v>107</v>
      </c>
      <c r="E117" s="166" t="s">
        <v>149</v>
      </c>
      <c r="F117" s="166" t="s">
        <v>149</v>
      </c>
      <c r="G117" s="64" t="s">
        <v>2087</v>
      </c>
      <c r="H117" s="38"/>
      <c r="I117" s="38">
        <v>11.1</v>
      </c>
      <c r="J117" s="38">
        <v>0.2</v>
      </c>
    </row>
    <row r="118" spans="1:10" x14ac:dyDescent="0.2">
      <c r="A118" s="57"/>
      <c r="B118" s="17" t="s">
        <v>1894</v>
      </c>
      <c r="C118" s="17" t="s">
        <v>1897</v>
      </c>
      <c r="D118" s="166" t="s">
        <v>107</v>
      </c>
      <c r="E118" s="166" t="s">
        <v>149</v>
      </c>
      <c r="F118" s="166" t="s">
        <v>149</v>
      </c>
      <c r="G118" s="64" t="s">
        <v>2087</v>
      </c>
      <c r="H118" s="38"/>
      <c r="I118" s="38">
        <v>11.1</v>
      </c>
      <c r="J118" s="38">
        <v>0.2</v>
      </c>
    </row>
    <row r="119" spans="1:10" x14ac:dyDescent="0.2">
      <c r="A119" s="57"/>
      <c r="B119" s="17" t="s">
        <v>1894</v>
      </c>
      <c r="C119" s="17" t="s">
        <v>1898</v>
      </c>
      <c r="D119" s="166" t="s">
        <v>107</v>
      </c>
      <c r="E119" s="166" t="s">
        <v>149</v>
      </c>
      <c r="F119" s="166" t="s">
        <v>149</v>
      </c>
      <c r="G119" s="64" t="s">
        <v>2087</v>
      </c>
      <c r="H119" s="38"/>
      <c r="I119" s="38">
        <v>9.1</v>
      </c>
      <c r="J119" s="38">
        <v>0.2</v>
      </c>
    </row>
    <row r="120" spans="1:10" x14ac:dyDescent="0.2">
      <c r="A120" s="57"/>
      <c r="B120" s="17" t="s">
        <v>1894</v>
      </c>
      <c r="C120" s="17" t="s">
        <v>1899</v>
      </c>
      <c r="D120" s="166" t="s">
        <v>107</v>
      </c>
      <c r="E120" s="166" t="s">
        <v>149</v>
      </c>
      <c r="F120" s="166" t="s">
        <v>149</v>
      </c>
      <c r="G120" s="64" t="s">
        <v>2087</v>
      </c>
      <c r="H120" s="38"/>
      <c r="I120" s="38">
        <v>9</v>
      </c>
      <c r="J120" s="38">
        <v>0.1</v>
      </c>
    </row>
    <row r="121" spans="1:10" x14ac:dyDescent="0.2">
      <c r="A121" s="57"/>
      <c r="B121" s="17" t="s">
        <v>1894</v>
      </c>
      <c r="C121" s="17" t="s">
        <v>1900</v>
      </c>
      <c r="D121" s="166" t="s">
        <v>107</v>
      </c>
      <c r="E121" s="166" t="s">
        <v>149</v>
      </c>
      <c r="F121" s="166" t="s">
        <v>149</v>
      </c>
      <c r="G121" s="64" t="s">
        <v>2087</v>
      </c>
      <c r="H121" s="38"/>
      <c r="I121" s="38">
        <v>9</v>
      </c>
      <c r="J121" s="38">
        <v>0.1</v>
      </c>
    </row>
    <row r="122" spans="1:10" x14ac:dyDescent="0.2">
      <c r="A122" s="57"/>
      <c r="B122" s="17" t="s">
        <v>1894</v>
      </c>
      <c r="C122" s="17" t="s">
        <v>1901</v>
      </c>
      <c r="D122" s="166" t="s">
        <v>107</v>
      </c>
      <c r="E122" s="166" t="s">
        <v>149</v>
      </c>
      <c r="F122" s="166" t="s">
        <v>149</v>
      </c>
      <c r="G122" s="64" t="s">
        <v>2087</v>
      </c>
      <c r="H122" s="38"/>
      <c r="I122" s="38">
        <v>9</v>
      </c>
      <c r="J122" s="38">
        <v>0.1</v>
      </c>
    </row>
    <row r="123" spans="1:10" x14ac:dyDescent="0.2">
      <c r="A123" s="57"/>
      <c r="B123" s="17" t="s">
        <v>1894</v>
      </c>
      <c r="C123" s="17" t="s">
        <v>1902</v>
      </c>
      <c r="D123" s="166" t="s">
        <v>107</v>
      </c>
      <c r="E123" s="166" t="s">
        <v>149</v>
      </c>
      <c r="F123" s="166" t="s">
        <v>149</v>
      </c>
      <c r="G123" s="64" t="s">
        <v>2087</v>
      </c>
      <c r="H123" s="38"/>
      <c r="I123" s="38">
        <v>11.1</v>
      </c>
      <c r="J123" s="38">
        <v>0.1</v>
      </c>
    </row>
    <row r="124" spans="1:10" x14ac:dyDescent="0.2">
      <c r="A124" s="57"/>
      <c r="B124" s="17" t="s">
        <v>1903</v>
      </c>
      <c r="C124" s="17" t="s">
        <v>1904</v>
      </c>
      <c r="D124" s="166" t="s">
        <v>107</v>
      </c>
      <c r="E124" s="166" t="s">
        <v>148</v>
      </c>
      <c r="F124" s="166" t="s">
        <v>148</v>
      </c>
      <c r="G124" s="64" t="s">
        <v>2087</v>
      </c>
      <c r="H124" s="38"/>
      <c r="I124" s="38">
        <v>11.3</v>
      </c>
      <c r="J124" s="38">
        <v>1.3</v>
      </c>
    </row>
    <row r="125" spans="1:10" x14ac:dyDescent="0.2">
      <c r="A125" s="57"/>
      <c r="B125" s="17" t="s">
        <v>1903</v>
      </c>
      <c r="C125" s="17" t="s">
        <v>1905</v>
      </c>
      <c r="D125" s="166" t="s">
        <v>107</v>
      </c>
      <c r="E125" s="166" t="s">
        <v>148</v>
      </c>
      <c r="F125" s="166" t="s">
        <v>148</v>
      </c>
      <c r="G125" s="64" t="s">
        <v>2087</v>
      </c>
      <c r="H125" s="38"/>
      <c r="I125" s="38">
        <v>11.3</v>
      </c>
      <c r="J125" s="38">
        <v>1.3</v>
      </c>
    </row>
    <row r="126" spans="1:10" x14ac:dyDescent="0.2">
      <c r="A126" s="57"/>
      <c r="B126" s="17" t="s">
        <v>1903</v>
      </c>
      <c r="C126" s="17" t="s">
        <v>1906</v>
      </c>
      <c r="D126" s="166" t="s">
        <v>107</v>
      </c>
      <c r="E126" s="166" t="s">
        <v>148</v>
      </c>
      <c r="F126" s="166" t="s">
        <v>148</v>
      </c>
      <c r="G126" s="64" t="s">
        <v>2087</v>
      </c>
      <c r="H126" s="38"/>
      <c r="I126" s="38">
        <v>11.1</v>
      </c>
      <c r="J126" s="38">
        <v>1.3</v>
      </c>
    </row>
    <row r="127" spans="1:10" x14ac:dyDescent="0.2">
      <c r="A127" s="57"/>
      <c r="B127" s="17" t="s">
        <v>1903</v>
      </c>
      <c r="C127" s="17" t="s">
        <v>1907</v>
      </c>
      <c r="D127" s="166" t="s">
        <v>107</v>
      </c>
      <c r="E127" s="166" t="s">
        <v>148</v>
      </c>
      <c r="F127" s="166" t="s">
        <v>148</v>
      </c>
      <c r="G127" s="64" t="s">
        <v>2087</v>
      </c>
      <c r="H127" s="38"/>
      <c r="I127" s="38">
        <v>11</v>
      </c>
      <c r="J127" s="38">
        <v>1.3</v>
      </c>
    </row>
    <row r="128" spans="1:10" x14ac:dyDescent="0.2">
      <c r="A128" s="57"/>
      <c r="B128" s="17" t="s">
        <v>1903</v>
      </c>
      <c r="C128" s="17" t="s">
        <v>1908</v>
      </c>
      <c r="D128" s="166" t="s">
        <v>107</v>
      </c>
      <c r="E128" s="166" t="s">
        <v>148</v>
      </c>
      <c r="F128" s="166" t="s">
        <v>148</v>
      </c>
      <c r="G128" s="64" t="s">
        <v>2087</v>
      </c>
      <c r="H128" s="38"/>
      <c r="I128" s="38">
        <v>11</v>
      </c>
      <c r="J128" s="38">
        <v>1.3</v>
      </c>
    </row>
    <row r="129" spans="1:10" x14ac:dyDescent="0.2">
      <c r="A129" s="57"/>
      <c r="B129" s="17" t="s">
        <v>1903</v>
      </c>
      <c r="C129" s="17" t="s">
        <v>1909</v>
      </c>
      <c r="D129" s="166" t="s">
        <v>107</v>
      </c>
      <c r="E129" s="166" t="s">
        <v>148</v>
      </c>
      <c r="F129" s="166" t="s">
        <v>148</v>
      </c>
      <c r="G129" s="64" t="s">
        <v>2087</v>
      </c>
      <c r="H129" s="38"/>
      <c r="I129" s="38">
        <v>11</v>
      </c>
      <c r="J129" s="38">
        <v>1.3</v>
      </c>
    </row>
    <row r="130" spans="1:10" x14ac:dyDescent="0.2">
      <c r="A130" s="57"/>
      <c r="B130" s="17" t="s">
        <v>1903</v>
      </c>
      <c r="C130" s="17" t="s">
        <v>1910</v>
      </c>
      <c r="D130" s="166" t="s">
        <v>107</v>
      </c>
      <c r="E130" s="166" t="s">
        <v>148</v>
      </c>
      <c r="F130" s="166" t="s">
        <v>148</v>
      </c>
      <c r="G130" s="64" t="s">
        <v>2087</v>
      </c>
      <c r="H130" s="38"/>
      <c r="I130" s="38">
        <v>11</v>
      </c>
      <c r="J130" s="38">
        <v>1.4</v>
      </c>
    </row>
    <row r="131" spans="1:10" x14ac:dyDescent="0.2">
      <c r="A131" s="57"/>
      <c r="B131" s="17" t="s">
        <v>1903</v>
      </c>
      <c r="C131" s="17" t="s">
        <v>1911</v>
      </c>
      <c r="D131" s="166" t="s">
        <v>107</v>
      </c>
      <c r="E131" s="166" t="s">
        <v>148</v>
      </c>
      <c r="F131" s="166" t="s">
        <v>148</v>
      </c>
      <c r="G131" s="64" t="s">
        <v>2087</v>
      </c>
      <c r="H131" s="38"/>
      <c r="I131" s="38">
        <v>11</v>
      </c>
      <c r="J131" s="38">
        <v>1.4</v>
      </c>
    </row>
    <row r="132" spans="1:10" x14ac:dyDescent="0.2">
      <c r="A132" s="57"/>
      <c r="B132" s="17" t="s">
        <v>1903</v>
      </c>
      <c r="C132" s="17" t="s">
        <v>1912</v>
      </c>
      <c r="D132" s="166" t="s">
        <v>107</v>
      </c>
      <c r="E132" s="166" t="s">
        <v>148</v>
      </c>
      <c r="F132" s="166" t="s">
        <v>148</v>
      </c>
      <c r="G132" s="64" t="s">
        <v>2087</v>
      </c>
      <c r="H132" s="38"/>
      <c r="I132" s="38">
        <v>11</v>
      </c>
      <c r="J132" s="38">
        <v>1.4</v>
      </c>
    </row>
    <row r="133" spans="1:10" x14ac:dyDescent="0.2">
      <c r="A133" s="57"/>
      <c r="B133" s="17" t="s">
        <v>1903</v>
      </c>
      <c r="C133" s="17" t="s">
        <v>1913</v>
      </c>
      <c r="D133" s="166" t="s">
        <v>107</v>
      </c>
      <c r="E133" s="166" t="s">
        <v>148</v>
      </c>
      <c r="F133" s="166" t="s">
        <v>148</v>
      </c>
      <c r="G133" s="64" t="s">
        <v>2087</v>
      </c>
      <c r="H133" s="38"/>
      <c r="I133" s="38">
        <v>11</v>
      </c>
      <c r="J133" s="38">
        <v>1.4</v>
      </c>
    </row>
    <row r="134" spans="1:10" x14ac:dyDescent="0.2">
      <c r="A134" s="57"/>
      <c r="B134" s="17" t="s">
        <v>1903</v>
      </c>
      <c r="C134" s="17" t="s">
        <v>1914</v>
      </c>
      <c r="D134" s="166" t="s">
        <v>107</v>
      </c>
      <c r="E134" s="166" t="s">
        <v>148</v>
      </c>
      <c r="F134" s="166" t="s">
        <v>148</v>
      </c>
      <c r="G134" s="64" t="s">
        <v>2087</v>
      </c>
      <c r="H134" s="38"/>
      <c r="I134" s="38">
        <v>11.1</v>
      </c>
      <c r="J134" s="38">
        <v>1.4</v>
      </c>
    </row>
    <row r="135" spans="1:10" x14ac:dyDescent="0.2">
      <c r="A135" s="57"/>
      <c r="B135" s="17" t="s">
        <v>1903</v>
      </c>
      <c r="C135" s="17" t="s">
        <v>1915</v>
      </c>
      <c r="D135" s="166" t="s">
        <v>107</v>
      </c>
      <c r="E135" s="166" t="s">
        <v>148</v>
      </c>
      <c r="F135" s="166" t="s">
        <v>148</v>
      </c>
      <c r="G135" s="64" t="s">
        <v>2087</v>
      </c>
      <c r="H135" s="38"/>
      <c r="I135" s="38">
        <v>11.1</v>
      </c>
      <c r="J135" s="38">
        <v>1.4</v>
      </c>
    </row>
    <row r="136" spans="1:10" x14ac:dyDescent="0.2">
      <c r="A136" s="57"/>
      <c r="B136" s="17" t="s">
        <v>1903</v>
      </c>
      <c r="C136" s="17" t="s">
        <v>1916</v>
      </c>
      <c r="D136" s="166" t="s">
        <v>107</v>
      </c>
      <c r="E136" s="166" t="s">
        <v>148</v>
      </c>
      <c r="F136" s="166" t="s">
        <v>148</v>
      </c>
      <c r="G136" s="64" t="s">
        <v>2087</v>
      </c>
      <c r="H136" s="38"/>
      <c r="I136" s="38">
        <v>11.1</v>
      </c>
      <c r="J136" s="38">
        <v>1.4</v>
      </c>
    </row>
    <row r="137" spans="1:10" x14ac:dyDescent="0.2">
      <c r="A137" s="57"/>
      <c r="B137" s="17" t="s">
        <v>1903</v>
      </c>
      <c r="C137" s="17" t="s">
        <v>1917</v>
      </c>
      <c r="D137" s="166" t="s">
        <v>107</v>
      </c>
      <c r="E137" s="166" t="s">
        <v>148</v>
      </c>
      <c r="F137" s="166" t="s">
        <v>148</v>
      </c>
      <c r="G137" s="64" t="s">
        <v>2087</v>
      </c>
      <c r="H137" s="38"/>
      <c r="I137" s="38">
        <v>11.1</v>
      </c>
      <c r="J137" s="38">
        <v>1.4</v>
      </c>
    </row>
    <row r="138" spans="1:10" x14ac:dyDescent="0.2">
      <c r="A138" s="57"/>
      <c r="B138" s="17" t="s">
        <v>1903</v>
      </c>
      <c r="C138" s="17" t="s">
        <v>1918</v>
      </c>
      <c r="D138" s="166" t="s">
        <v>107</v>
      </c>
      <c r="E138" s="166" t="s">
        <v>148</v>
      </c>
      <c r="F138" s="166" t="s">
        <v>148</v>
      </c>
      <c r="G138" s="64" t="s">
        <v>2087</v>
      </c>
      <c r="H138" s="38"/>
      <c r="I138" s="38">
        <v>11.1</v>
      </c>
      <c r="J138" s="38">
        <v>1.4</v>
      </c>
    </row>
    <row r="139" spans="1:10" x14ac:dyDescent="0.2">
      <c r="A139" s="57"/>
      <c r="B139" s="17" t="s">
        <v>1903</v>
      </c>
      <c r="C139" s="17" t="s">
        <v>1919</v>
      </c>
      <c r="D139" s="166" t="s">
        <v>107</v>
      </c>
      <c r="E139" s="166" t="s">
        <v>148</v>
      </c>
      <c r="F139" s="166" t="s">
        <v>148</v>
      </c>
      <c r="G139" s="64" t="s">
        <v>2087</v>
      </c>
      <c r="H139" s="38"/>
      <c r="I139" s="38">
        <v>11.1</v>
      </c>
      <c r="J139" s="38">
        <v>1.4</v>
      </c>
    </row>
    <row r="140" spans="1:10" x14ac:dyDescent="0.2">
      <c r="A140" s="57"/>
      <c r="B140" s="17" t="s">
        <v>1903</v>
      </c>
      <c r="C140" s="17" t="s">
        <v>1920</v>
      </c>
      <c r="D140" s="166" t="s">
        <v>107</v>
      </c>
      <c r="E140" s="166" t="s">
        <v>148</v>
      </c>
      <c r="F140" s="166" t="s">
        <v>148</v>
      </c>
      <c r="G140" s="64" t="s">
        <v>2087</v>
      </c>
      <c r="H140" s="38"/>
      <c r="I140" s="38">
        <v>11.1</v>
      </c>
      <c r="J140" s="38">
        <v>1.4</v>
      </c>
    </row>
    <row r="141" spans="1:10" x14ac:dyDescent="0.2">
      <c r="A141" s="57"/>
      <c r="B141" s="17" t="s">
        <v>1903</v>
      </c>
      <c r="C141" s="17" t="s">
        <v>1921</v>
      </c>
      <c r="D141" s="166" t="s">
        <v>107</v>
      </c>
      <c r="E141" s="166" t="s">
        <v>148</v>
      </c>
      <c r="F141" s="166" t="s">
        <v>148</v>
      </c>
      <c r="G141" s="64" t="s">
        <v>2087</v>
      </c>
      <c r="H141" s="38"/>
      <c r="I141" s="38">
        <v>11.1</v>
      </c>
      <c r="J141" s="38">
        <v>1.4</v>
      </c>
    </row>
    <row r="142" spans="1:10" x14ac:dyDescent="0.2">
      <c r="A142" s="57"/>
      <c r="B142" s="17" t="s">
        <v>1903</v>
      </c>
      <c r="C142" s="17" t="s">
        <v>1922</v>
      </c>
      <c r="D142" s="166" t="s">
        <v>107</v>
      </c>
      <c r="E142" s="166" t="s">
        <v>148</v>
      </c>
      <c r="F142" s="166" t="s">
        <v>148</v>
      </c>
      <c r="G142" s="64" t="s">
        <v>2087</v>
      </c>
      <c r="H142" s="38"/>
      <c r="I142" s="38">
        <v>11.1</v>
      </c>
      <c r="J142" s="38">
        <v>1.4</v>
      </c>
    </row>
    <row r="143" spans="1:10" x14ac:dyDescent="0.2">
      <c r="A143" s="57"/>
      <c r="B143" s="17" t="s">
        <v>1903</v>
      </c>
      <c r="C143" s="17" t="s">
        <v>1923</v>
      </c>
      <c r="D143" s="166" t="s">
        <v>107</v>
      </c>
      <c r="E143" s="166" t="s">
        <v>148</v>
      </c>
      <c r="F143" s="166" t="s">
        <v>148</v>
      </c>
      <c r="G143" s="64" t="s">
        <v>2087</v>
      </c>
      <c r="H143" s="38"/>
      <c r="I143" s="38">
        <v>11.3</v>
      </c>
      <c r="J143" s="38">
        <v>1.4</v>
      </c>
    </row>
    <row r="144" spans="1:10" x14ac:dyDescent="0.2">
      <c r="A144" s="57"/>
      <c r="B144" s="17" t="s">
        <v>1924</v>
      </c>
      <c r="C144" s="17" t="s">
        <v>1925</v>
      </c>
      <c r="D144" s="166" t="s">
        <v>107</v>
      </c>
      <c r="E144" s="166" t="s">
        <v>148</v>
      </c>
      <c r="F144" s="166" t="s">
        <v>148</v>
      </c>
      <c r="G144" s="64" t="s">
        <v>2087</v>
      </c>
      <c r="H144" s="38"/>
      <c r="I144" s="38">
        <v>13.8</v>
      </c>
      <c r="J144" s="38">
        <v>3.5</v>
      </c>
    </row>
    <row r="145" spans="1:10" x14ac:dyDescent="0.2">
      <c r="A145" s="57"/>
      <c r="B145" s="17" t="s">
        <v>1927</v>
      </c>
      <c r="C145" s="17" t="s">
        <v>1928</v>
      </c>
      <c r="D145" s="166" t="s">
        <v>23</v>
      </c>
      <c r="E145" s="166" t="s">
        <v>1929</v>
      </c>
      <c r="F145" s="167" t="s">
        <v>148</v>
      </c>
      <c r="G145" s="64" t="s">
        <v>2087</v>
      </c>
      <c r="H145" s="38"/>
      <c r="I145" s="38">
        <v>8.5</v>
      </c>
      <c r="J145" s="38">
        <v>0.4</v>
      </c>
    </row>
    <row r="146" spans="1:10" x14ac:dyDescent="0.2">
      <c r="A146" s="57"/>
      <c r="B146" s="17" t="s">
        <v>1894</v>
      </c>
      <c r="C146" s="17" t="s">
        <v>1930</v>
      </c>
      <c r="D146" s="166" t="s">
        <v>23</v>
      </c>
      <c r="E146" s="166" t="s">
        <v>149</v>
      </c>
      <c r="F146" s="166" t="s">
        <v>149</v>
      </c>
      <c r="G146" s="64" t="s">
        <v>2087</v>
      </c>
      <c r="H146" s="38"/>
      <c r="I146" s="38">
        <v>2.2999999999999998</v>
      </c>
      <c r="J146" s="38">
        <v>0.1</v>
      </c>
    </row>
    <row r="147" spans="1:10" x14ac:dyDescent="0.2">
      <c r="A147" s="57"/>
      <c r="B147" s="17" t="s">
        <v>1894</v>
      </c>
      <c r="C147" s="17" t="s">
        <v>1931</v>
      </c>
      <c r="D147" s="166" t="s">
        <v>23</v>
      </c>
      <c r="E147" s="166" t="s">
        <v>149</v>
      </c>
      <c r="F147" s="166" t="s">
        <v>149</v>
      </c>
      <c r="G147" s="64" t="s">
        <v>2087</v>
      </c>
      <c r="H147" s="38"/>
      <c r="I147" s="38">
        <v>2.2999999999999998</v>
      </c>
      <c r="J147" s="38">
        <v>0.1</v>
      </c>
    </row>
    <row r="148" spans="1:10" x14ac:dyDescent="0.2">
      <c r="A148" s="57"/>
      <c r="B148" s="17" t="s">
        <v>1894</v>
      </c>
      <c r="C148" s="17" t="s">
        <v>1932</v>
      </c>
      <c r="D148" s="166" t="s">
        <v>23</v>
      </c>
      <c r="E148" s="166" t="s">
        <v>149</v>
      </c>
      <c r="F148" s="166" t="s">
        <v>149</v>
      </c>
      <c r="G148" s="64" t="s">
        <v>2087</v>
      </c>
      <c r="H148" s="38"/>
      <c r="I148" s="38">
        <v>2.2999999999999998</v>
      </c>
      <c r="J148" s="38">
        <v>0.1</v>
      </c>
    </row>
    <row r="149" spans="1:10" x14ac:dyDescent="0.2">
      <c r="A149" s="57"/>
      <c r="B149" s="17" t="s">
        <v>1894</v>
      </c>
      <c r="C149" s="17" t="s">
        <v>1933</v>
      </c>
      <c r="D149" s="166" t="s">
        <v>23</v>
      </c>
      <c r="E149" s="166" t="s">
        <v>149</v>
      </c>
      <c r="F149" s="166" t="s">
        <v>149</v>
      </c>
      <c r="G149" s="64" t="s">
        <v>2087</v>
      </c>
      <c r="H149" s="38"/>
      <c r="I149" s="38">
        <v>2.2999999999999998</v>
      </c>
      <c r="J149" s="38">
        <v>0.1</v>
      </c>
    </row>
    <row r="150" spans="1:10" x14ac:dyDescent="0.2">
      <c r="A150" s="57"/>
      <c r="B150" s="17" t="s">
        <v>1934</v>
      </c>
      <c r="C150" s="17" t="s">
        <v>1935</v>
      </c>
      <c r="D150" s="166" t="s">
        <v>23</v>
      </c>
      <c r="E150" s="166" t="s">
        <v>278</v>
      </c>
      <c r="F150" s="166" t="s">
        <v>278</v>
      </c>
      <c r="G150" s="64" t="s">
        <v>2087</v>
      </c>
      <c r="H150" s="38"/>
      <c r="I150" s="38">
        <v>1.2</v>
      </c>
      <c r="J150" s="38">
        <v>0.1</v>
      </c>
    </row>
    <row r="151" spans="1:10" x14ac:dyDescent="0.2">
      <c r="A151" s="57"/>
      <c r="B151" s="17" t="s">
        <v>1934</v>
      </c>
      <c r="C151" s="17" t="s">
        <v>1936</v>
      </c>
      <c r="D151" s="166" t="s">
        <v>23</v>
      </c>
      <c r="E151" s="166" t="s">
        <v>278</v>
      </c>
      <c r="F151" s="166" t="s">
        <v>278</v>
      </c>
      <c r="G151" s="64" t="s">
        <v>2087</v>
      </c>
      <c r="H151" s="38"/>
      <c r="I151" s="38">
        <v>1.2</v>
      </c>
      <c r="J151" s="38">
        <v>0.1</v>
      </c>
    </row>
    <row r="152" spans="1:10" x14ac:dyDescent="0.2">
      <c r="A152" s="57"/>
      <c r="B152" s="17" t="s">
        <v>1934</v>
      </c>
      <c r="C152" s="17" t="s">
        <v>108</v>
      </c>
      <c r="D152" s="166" t="s">
        <v>23</v>
      </c>
      <c r="E152" s="166" t="s">
        <v>278</v>
      </c>
      <c r="F152" s="166" t="s">
        <v>278</v>
      </c>
      <c r="G152" s="64" t="s">
        <v>2087</v>
      </c>
      <c r="H152" s="38"/>
      <c r="I152" s="38">
        <v>24.7</v>
      </c>
      <c r="J152" s="38">
        <v>3.3</v>
      </c>
    </row>
    <row r="153" spans="1:10" x14ac:dyDescent="0.2">
      <c r="A153" s="57"/>
      <c r="B153" s="17" t="s">
        <v>1934</v>
      </c>
      <c r="C153" s="17" t="s">
        <v>109</v>
      </c>
      <c r="D153" s="166" t="s">
        <v>23</v>
      </c>
      <c r="E153" s="166" t="s">
        <v>278</v>
      </c>
      <c r="F153" s="166" t="s">
        <v>278</v>
      </c>
      <c r="G153" s="64" t="s">
        <v>2087</v>
      </c>
      <c r="H153" s="38"/>
      <c r="I153" s="38">
        <v>24.7</v>
      </c>
      <c r="J153" s="38">
        <v>3.3</v>
      </c>
    </row>
    <row r="154" spans="1:10" x14ac:dyDescent="0.2">
      <c r="A154" s="57"/>
      <c r="B154" s="17" t="s">
        <v>1937</v>
      </c>
      <c r="C154" s="17" t="s">
        <v>108</v>
      </c>
      <c r="D154" s="166" t="s">
        <v>23</v>
      </c>
      <c r="E154" s="166" t="s">
        <v>278</v>
      </c>
      <c r="F154" s="166" t="s">
        <v>278</v>
      </c>
      <c r="G154" s="64" t="s">
        <v>2087</v>
      </c>
      <c r="H154" s="38"/>
      <c r="I154" s="38">
        <v>10.6</v>
      </c>
      <c r="J154" s="38">
        <v>1.9</v>
      </c>
    </row>
    <row r="155" spans="1:10" x14ac:dyDescent="0.2">
      <c r="A155" s="57"/>
      <c r="B155" s="17" t="s">
        <v>1937</v>
      </c>
      <c r="C155" s="17" t="s">
        <v>109</v>
      </c>
      <c r="D155" s="166" t="s">
        <v>23</v>
      </c>
      <c r="E155" s="166" t="s">
        <v>278</v>
      </c>
      <c r="F155" s="166" t="s">
        <v>278</v>
      </c>
      <c r="G155" s="64" t="s">
        <v>2087</v>
      </c>
      <c r="H155" s="38"/>
      <c r="I155" s="38">
        <v>10.6</v>
      </c>
      <c r="J155" s="38">
        <v>1.9</v>
      </c>
    </row>
    <row r="156" spans="1:10" x14ac:dyDescent="0.2">
      <c r="A156" s="57"/>
      <c r="B156" s="17" t="s">
        <v>1938</v>
      </c>
      <c r="C156" s="17" t="s">
        <v>1939</v>
      </c>
      <c r="D156" s="166" t="s">
        <v>23</v>
      </c>
      <c r="E156" s="166" t="s">
        <v>278</v>
      </c>
      <c r="F156" s="166" t="s">
        <v>278</v>
      </c>
      <c r="G156" s="64" t="s">
        <v>2087</v>
      </c>
      <c r="H156" s="38"/>
      <c r="I156" s="38">
        <v>8.6999999999999993</v>
      </c>
      <c r="J156" s="38">
        <v>0.1</v>
      </c>
    </row>
    <row r="157" spans="1:10" x14ac:dyDescent="0.2">
      <c r="A157" s="57"/>
      <c r="B157" s="17" t="s">
        <v>1938</v>
      </c>
      <c r="C157" s="17" t="s">
        <v>1940</v>
      </c>
      <c r="D157" s="166" t="s">
        <v>23</v>
      </c>
      <c r="E157" s="166" t="s">
        <v>278</v>
      </c>
      <c r="F157" s="166" t="s">
        <v>278</v>
      </c>
      <c r="G157" s="64" t="s">
        <v>2087</v>
      </c>
      <c r="H157" s="38"/>
      <c r="I157" s="38">
        <v>8.6999999999999993</v>
      </c>
      <c r="J157" s="38">
        <v>0.1</v>
      </c>
    </row>
    <row r="158" spans="1:10" x14ac:dyDescent="0.2">
      <c r="A158" s="57"/>
      <c r="B158" s="17" t="s">
        <v>1938</v>
      </c>
      <c r="C158" s="17" t="s">
        <v>1941</v>
      </c>
      <c r="D158" s="166" t="s">
        <v>23</v>
      </c>
      <c r="E158" s="166" t="s">
        <v>278</v>
      </c>
      <c r="F158" s="166" t="s">
        <v>278</v>
      </c>
      <c r="G158" s="64" t="s">
        <v>2087</v>
      </c>
      <c r="H158" s="38"/>
      <c r="I158" s="38">
        <v>0.8</v>
      </c>
      <c r="J158" s="38">
        <v>0.1</v>
      </c>
    </row>
    <row r="159" spans="1:10" x14ac:dyDescent="0.2">
      <c r="A159" s="57"/>
      <c r="B159" s="17" t="s">
        <v>1938</v>
      </c>
      <c r="C159" s="17" t="s">
        <v>1942</v>
      </c>
      <c r="D159" s="166" t="s">
        <v>23</v>
      </c>
      <c r="E159" s="166" t="s">
        <v>278</v>
      </c>
      <c r="F159" s="166" t="s">
        <v>278</v>
      </c>
      <c r="G159" s="64" t="s">
        <v>2087</v>
      </c>
      <c r="H159" s="38"/>
      <c r="I159" s="38">
        <v>0.8</v>
      </c>
      <c r="J159" s="38">
        <v>0.1</v>
      </c>
    </row>
    <row r="160" spans="1:10" x14ac:dyDescent="0.2">
      <c r="A160" s="57"/>
      <c r="B160" s="17" t="s">
        <v>1943</v>
      </c>
      <c r="C160" s="17" t="s">
        <v>108</v>
      </c>
      <c r="D160" s="166" t="s">
        <v>23</v>
      </c>
      <c r="E160" s="166" t="s">
        <v>278</v>
      </c>
      <c r="F160" s="166" t="s">
        <v>278</v>
      </c>
      <c r="G160" s="64" t="s">
        <v>2087</v>
      </c>
      <c r="H160" s="38"/>
      <c r="I160" s="38">
        <v>24.7</v>
      </c>
      <c r="J160" s="38">
        <v>3.2</v>
      </c>
    </row>
    <row r="161" spans="1:10" x14ac:dyDescent="0.2">
      <c r="A161" s="57"/>
      <c r="B161" s="17" t="s">
        <v>1943</v>
      </c>
      <c r="C161" s="17" t="s">
        <v>109</v>
      </c>
      <c r="D161" s="166" t="s">
        <v>23</v>
      </c>
      <c r="E161" s="166" t="s">
        <v>278</v>
      </c>
      <c r="F161" s="166" t="s">
        <v>278</v>
      </c>
      <c r="G161" s="64" t="s">
        <v>2087</v>
      </c>
      <c r="H161" s="38"/>
      <c r="I161" s="38">
        <v>24.7</v>
      </c>
      <c r="J161" s="38">
        <v>3.2</v>
      </c>
    </row>
    <row r="162" spans="1:10" x14ac:dyDescent="0.2">
      <c r="A162" s="57"/>
      <c r="B162" s="17" t="s">
        <v>1903</v>
      </c>
      <c r="C162" s="17" t="s">
        <v>1944</v>
      </c>
      <c r="D162" s="166" t="s">
        <v>23</v>
      </c>
      <c r="E162" s="166" t="s">
        <v>148</v>
      </c>
      <c r="F162" s="166" t="s">
        <v>148</v>
      </c>
      <c r="G162" s="64" t="s">
        <v>2087</v>
      </c>
      <c r="H162" s="38"/>
      <c r="I162" s="38">
        <v>3.2</v>
      </c>
      <c r="J162" s="38">
        <v>0.2</v>
      </c>
    </row>
    <row r="163" spans="1:10" x14ac:dyDescent="0.2">
      <c r="A163" s="57"/>
      <c r="B163" s="17" t="s">
        <v>1903</v>
      </c>
      <c r="C163" s="17" t="s">
        <v>1945</v>
      </c>
      <c r="D163" s="166" t="s">
        <v>23</v>
      </c>
      <c r="E163" s="166" t="s">
        <v>148</v>
      </c>
      <c r="F163" s="166" t="s">
        <v>148</v>
      </c>
      <c r="G163" s="64" t="s">
        <v>2087</v>
      </c>
      <c r="H163" s="38"/>
      <c r="I163" s="38">
        <v>3.2</v>
      </c>
      <c r="J163" s="38">
        <v>0.2</v>
      </c>
    </row>
    <row r="164" spans="1:10" x14ac:dyDescent="0.2">
      <c r="A164" s="57"/>
      <c r="B164" s="17" t="s">
        <v>1903</v>
      </c>
      <c r="C164" s="17" t="s">
        <v>1946</v>
      </c>
      <c r="D164" s="166" t="s">
        <v>23</v>
      </c>
      <c r="E164" s="166" t="s">
        <v>148</v>
      </c>
      <c r="F164" s="166" t="s">
        <v>148</v>
      </c>
      <c r="G164" s="64" t="s">
        <v>2087</v>
      </c>
      <c r="H164" s="38"/>
      <c r="I164" s="38">
        <v>3.2</v>
      </c>
      <c r="J164" s="38">
        <v>0.2</v>
      </c>
    </row>
    <row r="165" spans="1:10" x14ac:dyDescent="0.2">
      <c r="A165" s="57"/>
      <c r="B165" s="17" t="s">
        <v>1903</v>
      </c>
      <c r="C165" s="17" t="s">
        <v>1947</v>
      </c>
      <c r="D165" s="166" t="s">
        <v>23</v>
      </c>
      <c r="E165" s="166" t="s">
        <v>148</v>
      </c>
      <c r="F165" s="166" t="s">
        <v>148</v>
      </c>
      <c r="G165" s="64" t="s">
        <v>2087</v>
      </c>
      <c r="H165" s="38"/>
      <c r="I165" s="38">
        <v>3.2</v>
      </c>
      <c r="J165" s="38">
        <v>0.2</v>
      </c>
    </row>
    <row r="166" spans="1:10" x14ac:dyDescent="0.2">
      <c r="A166" s="57"/>
      <c r="B166" s="17" t="s">
        <v>1903</v>
      </c>
      <c r="C166" s="17" t="s">
        <v>108</v>
      </c>
      <c r="D166" s="166" t="s">
        <v>23</v>
      </c>
      <c r="E166" s="166" t="s">
        <v>148</v>
      </c>
      <c r="F166" s="166" t="s">
        <v>148</v>
      </c>
      <c r="G166" s="64" t="s">
        <v>2087</v>
      </c>
      <c r="H166" s="38"/>
      <c r="I166" s="38">
        <v>24.6</v>
      </c>
      <c r="J166" s="38">
        <v>0.6</v>
      </c>
    </row>
    <row r="167" spans="1:10" x14ac:dyDescent="0.2">
      <c r="A167" s="57"/>
      <c r="B167" s="17" t="s">
        <v>1903</v>
      </c>
      <c r="C167" s="17" t="s">
        <v>109</v>
      </c>
      <c r="D167" s="166" t="s">
        <v>23</v>
      </c>
      <c r="E167" s="166" t="s">
        <v>148</v>
      </c>
      <c r="F167" s="166" t="s">
        <v>148</v>
      </c>
      <c r="G167" s="64" t="s">
        <v>2087</v>
      </c>
      <c r="H167" s="38"/>
      <c r="I167" s="38">
        <v>24.6</v>
      </c>
      <c r="J167" s="38">
        <v>0.6</v>
      </c>
    </row>
    <row r="168" spans="1:10" x14ac:dyDescent="0.2">
      <c r="A168" s="57"/>
      <c r="B168" s="17" t="s">
        <v>1948</v>
      </c>
      <c r="C168" s="17" t="s">
        <v>108</v>
      </c>
      <c r="D168" s="166" t="s">
        <v>23</v>
      </c>
      <c r="E168" s="166" t="s">
        <v>278</v>
      </c>
      <c r="F168" s="166" t="s">
        <v>278</v>
      </c>
      <c r="G168" s="64" t="s">
        <v>2087</v>
      </c>
      <c r="H168" s="38"/>
      <c r="I168" s="38">
        <v>9.3000000000000007</v>
      </c>
      <c r="J168" s="38">
        <v>3</v>
      </c>
    </row>
    <row r="169" spans="1:10" x14ac:dyDescent="0.2">
      <c r="A169" s="57"/>
      <c r="B169" s="17" t="s">
        <v>1948</v>
      </c>
      <c r="C169" s="17" t="s">
        <v>109</v>
      </c>
      <c r="D169" s="166" t="s">
        <v>23</v>
      </c>
      <c r="E169" s="166" t="s">
        <v>278</v>
      </c>
      <c r="F169" s="166" t="s">
        <v>278</v>
      </c>
      <c r="G169" s="64" t="s">
        <v>2087</v>
      </c>
      <c r="H169" s="38"/>
      <c r="I169" s="38">
        <v>9.3000000000000007</v>
      </c>
      <c r="J169" s="38">
        <v>3</v>
      </c>
    </row>
    <row r="170" spans="1:10" x14ac:dyDescent="0.2">
      <c r="A170" s="57"/>
      <c r="B170" s="17" t="s">
        <v>1949</v>
      </c>
      <c r="C170" s="17" t="s">
        <v>1950</v>
      </c>
      <c r="D170" s="166" t="s">
        <v>23</v>
      </c>
      <c r="E170" s="166" t="s">
        <v>278</v>
      </c>
      <c r="F170" s="166" t="s">
        <v>278</v>
      </c>
      <c r="G170" s="64" t="s">
        <v>2087</v>
      </c>
      <c r="H170" s="38"/>
      <c r="I170" s="38">
        <v>0.8</v>
      </c>
      <c r="J170" s="38">
        <v>0.1</v>
      </c>
    </row>
    <row r="171" spans="1:10" x14ac:dyDescent="0.2">
      <c r="A171" s="57"/>
      <c r="B171" s="17" t="s">
        <v>1949</v>
      </c>
      <c r="C171" s="17" t="s">
        <v>1951</v>
      </c>
      <c r="D171" s="166" t="s">
        <v>23</v>
      </c>
      <c r="E171" s="166" t="s">
        <v>278</v>
      </c>
      <c r="F171" s="166" t="s">
        <v>278</v>
      </c>
      <c r="G171" s="64" t="s">
        <v>2087</v>
      </c>
      <c r="H171" s="38"/>
      <c r="I171" s="38">
        <v>0.8</v>
      </c>
      <c r="J171" s="38">
        <v>0.1</v>
      </c>
    </row>
    <row r="172" spans="1:10" x14ac:dyDescent="0.2">
      <c r="A172" s="57"/>
      <c r="B172" s="17" t="s">
        <v>1949</v>
      </c>
      <c r="C172" s="17" t="s">
        <v>1952</v>
      </c>
      <c r="D172" s="166" t="s">
        <v>23</v>
      </c>
      <c r="E172" s="166" t="s">
        <v>278</v>
      </c>
      <c r="F172" s="166" t="s">
        <v>278</v>
      </c>
      <c r="G172" s="64" t="s">
        <v>2087</v>
      </c>
      <c r="H172" s="38"/>
      <c r="I172" s="38">
        <v>8.6999999999999993</v>
      </c>
      <c r="J172" s="38">
        <v>0.2</v>
      </c>
    </row>
    <row r="173" spans="1:10" x14ac:dyDescent="0.2">
      <c r="A173" s="57"/>
      <c r="B173" s="17" t="s">
        <v>1949</v>
      </c>
      <c r="C173" s="17" t="s">
        <v>1940</v>
      </c>
      <c r="D173" s="166" t="s">
        <v>23</v>
      </c>
      <c r="E173" s="166" t="s">
        <v>278</v>
      </c>
      <c r="F173" s="166" t="s">
        <v>278</v>
      </c>
      <c r="G173" s="64" t="s">
        <v>2087</v>
      </c>
      <c r="H173" s="38"/>
      <c r="I173" s="38">
        <v>8.6999999999999993</v>
      </c>
      <c r="J173" s="38">
        <v>0.2</v>
      </c>
    </row>
    <row r="174" spans="1:10" x14ac:dyDescent="0.2">
      <c r="A174" s="57"/>
      <c r="B174" s="17" t="s">
        <v>1953</v>
      </c>
      <c r="C174" s="17" t="s">
        <v>108</v>
      </c>
      <c r="D174" s="166" t="s">
        <v>23</v>
      </c>
      <c r="E174" s="166" t="s">
        <v>278</v>
      </c>
      <c r="F174" s="166" t="s">
        <v>278</v>
      </c>
      <c r="G174" s="64" t="s">
        <v>2087</v>
      </c>
      <c r="H174" s="38"/>
      <c r="I174" s="38">
        <v>10.6</v>
      </c>
      <c r="J174" s="38">
        <v>1.8</v>
      </c>
    </row>
    <row r="175" spans="1:10" x14ac:dyDescent="0.2">
      <c r="A175" s="57"/>
      <c r="B175" s="17" t="s">
        <v>1953</v>
      </c>
      <c r="C175" s="17" t="s">
        <v>1940</v>
      </c>
      <c r="D175" s="166" t="s">
        <v>23</v>
      </c>
      <c r="E175" s="166" t="s">
        <v>278</v>
      </c>
      <c r="F175" s="166" t="s">
        <v>278</v>
      </c>
      <c r="G175" s="64" t="s">
        <v>2087</v>
      </c>
      <c r="H175" s="38"/>
      <c r="I175" s="38">
        <v>8.6999999999999993</v>
      </c>
      <c r="J175" s="38">
        <v>0.1</v>
      </c>
    </row>
    <row r="176" spans="1:10" x14ac:dyDescent="0.2">
      <c r="A176" s="57"/>
      <c r="B176" s="17" t="s">
        <v>1954</v>
      </c>
      <c r="C176" s="17" t="s">
        <v>1955</v>
      </c>
      <c r="D176" s="166" t="s">
        <v>23</v>
      </c>
      <c r="E176" s="166" t="s">
        <v>278</v>
      </c>
      <c r="F176" s="166" t="s">
        <v>278</v>
      </c>
      <c r="G176" s="64" t="s">
        <v>2087</v>
      </c>
      <c r="H176" s="38"/>
      <c r="I176" s="38">
        <v>2.2999999999999998</v>
      </c>
      <c r="J176" s="38">
        <v>0.1</v>
      </c>
    </row>
    <row r="177" spans="1:10" x14ac:dyDescent="0.2">
      <c r="A177" s="57"/>
      <c r="B177" s="17" t="s">
        <v>1956</v>
      </c>
      <c r="C177" s="17" t="s">
        <v>1957</v>
      </c>
      <c r="D177" s="166" t="s">
        <v>23</v>
      </c>
      <c r="E177" s="166" t="s">
        <v>148</v>
      </c>
      <c r="F177" s="166" t="s">
        <v>148</v>
      </c>
      <c r="G177" s="64" t="s">
        <v>2087</v>
      </c>
      <c r="H177" s="38"/>
      <c r="I177" s="38">
        <v>3.2</v>
      </c>
      <c r="J177" s="38">
        <v>0.3</v>
      </c>
    </row>
    <row r="178" spans="1:10" x14ac:dyDescent="0.2">
      <c r="A178" s="57"/>
      <c r="B178" s="17" t="s">
        <v>1956</v>
      </c>
      <c r="C178" s="17" t="s">
        <v>1958</v>
      </c>
      <c r="D178" s="166" t="s">
        <v>23</v>
      </c>
      <c r="E178" s="166" t="s">
        <v>148</v>
      </c>
      <c r="F178" s="166" t="s">
        <v>148</v>
      </c>
      <c r="G178" s="64" t="s">
        <v>2087</v>
      </c>
      <c r="H178" s="38"/>
      <c r="I178" s="38">
        <v>3.2</v>
      </c>
      <c r="J178" s="38">
        <v>0.3</v>
      </c>
    </row>
    <row r="179" spans="1:10" x14ac:dyDescent="0.2">
      <c r="A179" s="57"/>
      <c r="B179" s="17" t="s">
        <v>1956</v>
      </c>
      <c r="C179" s="17" t="s">
        <v>1959</v>
      </c>
      <c r="D179" s="166" t="s">
        <v>23</v>
      </c>
      <c r="E179" s="166" t="s">
        <v>148</v>
      </c>
      <c r="F179" s="166" t="s">
        <v>148</v>
      </c>
      <c r="G179" s="64" t="s">
        <v>2087</v>
      </c>
      <c r="H179" s="38"/>
      <c r="I179" s="38">
        <v>3.2</v>
      </c>
      <c r="J179" s="38">
        <v>0.3</v>
      </c>
    </row>
    <row r="180" spans="1:10" x14ac:dyDescent="0.2">
      <c r="A180" s="57"/>
      <c r="B180" s="17" t="s">
        <v>1956</v>
      </c>
      <c r="C180" s="17" t="s">
        <v>1960</v>
      </c>
      <c r="D180" s="166" t="s">
        <v>23</v>
      </c>
      <c r="E180" s="166" t="s">
        <v>148</v>
      </c>
      <c r="F180" s="166" t="s">
        <v>148</v>
      </c>
      <c r="G180" s="64" t="s">
        <v>2087</v>
      </c>
      <c r="H180" s="38"/>
      <c r="I180" s="38">
        <v>3.2</v>
      </c>
      <c r="J180" s="38">
        <v>0.3</v>
      </c>
    </row>
    <row r="181" spans="1:10" x14ac:dyDescent="0.2">
      <c r="A181" s="57"/>
      <c r="B181" s="17" t="s">
        <v>1956</v>
      </c>
      <c r="C181" s="17" t="s">
        <v>1961</v>
      </c>
      <c r="D181" s="166" t="s">
        <v>23</v>
      </c>
      <c r="E181" s="166" t="s">
        <v>148</v>
      </c>
      <c r="F181" s="166" t="s">
        <v>148</v>
      </c>
      <c r="G181" s="64" t="s">
        <v>2087</v>
      </c>
      <c r="H181" s="38"/>
      <c r="I181" s="38">
        <v>3.2</v>
      </c>
      <c r="J181" s="38">
        <v>0.3</v>
      </c>
    </row>
    <row r="182" spans="1:10" x14ac:dyDescent="0.2">
      <c r="A182" s="57"/>
      <c r="B182" s="17" t="s">
        <v>1956</v>
      </c>
      <c r="C182" s="17" t="s">
        <v>1962</v>
      </c>
      <c r="D182" s="166" t="s">
        <v>23</v>
      </c>
      <c r="E182" s="166" t="s">
        <v>148</v>
      </c>
      <c r="F182" s="166" t="s">
        <v>148</v>
      </c>
      <c r="G182" s="64" t="s">
        <v>2087</v>
      </c>
      <c r="H182" s="38"/>
      <c r="I182" s="38">
        <v>3.2</v>
      </c>
      <c r="J182" s="38">
        <v>0.3</v>
      </c>
    </row>
    <row r="183" spans="1:10" x14ac:dyDescent="0.2">
      <c r="A183" s="57"/>
      <c r="B183" s="17" t="s">
        <v>1956</v>
      </c>
      <c r="C183" s="17" t="s">
        <v>1963</v>
      </c>
      <c r="D183" s="166" t="s">
        <v>23</v>
      </c>
      <c r="E183" s="166" t="s">
        <v>148</v>
      </c>
      <c r="F183" s="166" t="s">
        <v>148</v>
      </c>
      <c r="G183" s="64" t="s">
        <v>2087</v>
      </c>
      <c r="H183" s="38"/>
      <c r="I183" s="38">
        <v>3.2</v>
      </c>
      <c r="J183" s="38">
        <v>0.3</v>
      </c>
    </row>
    <row r="184" spans="1:10" x14ac:dyDescent="0.2">
      <c r="A184" s="57"/>
      <c r="B184" s="17" t="s">
        <v>1956</v>
      </c>
      <c r="C184" s="17" t="s">
        <v>1964</v>
      </c>
      <c r="D184" s="166" t="s">
        <v>23</v>
      </c>
      <c r="E184" s="166" t="s">
        <v>148</v>
      </c>
      <c r="F184" s="166" t="s">
        <v>148</v>
      </c>
      <c r="G184" s="64" t="s">
        <v>2087</v>
      </c>
      <c r="H184" s="38"/>
      <c r="I184" s="38">
        <v>3.2</v>
      </c>
      <c r="J184" s="38">
        <v>0.3</v>
      </c>
    </row>
    <row r="185" spans="1:10" x14ac:dyDescent="0.2">
      <c r="A185" s="57"/>
      <c r="B185" s="17" t="s">
        <v>1956</v>
      </c>
      <c r="C185" s="17" t="s">
        <v>1965</v>
      </c>
      <c r="D185" s="166" t="s">
        <v>23</v>
      </c>
      <c r="E185" s="166" t="s">
        <v>148</v>
      </c>
      <c r="F185" s="166" t="s">
        <v>148</v>
      </c>
      <c r="G185" s="64" t="s">
        <v>2087</v>
      </c>
      <c r="H185" s="38"/>
      <c r="I185" s="38">
        <v>3.2</v>
      </c>
      <c r="J185" s="38">
        <v>0.4</v>
      </c>
    </row>
    <row r="186" spans="1:10" x14ac:dyDescent="0.2">
      <c r="A186" s="57"/>
      <c r="B186" s="17" t="s">
        <v>1956</v>
      </c>
      <c r="C186" s="17" t="s">
        <v>108</v>
      </c>
      <c r="D186" s="166" t="s">
        <v>23</v>
      </c>
      <c r="E186" s="166" t="s">
        <v>148</v>
      </c>
      <c r="F186" s="166" t="s">
        <v>148</v>
      </c>
      <c r="G186" s="64" t="s">
        <v>2087</v>
      </c>
      <c r="H186" s="38"/>
      <c r="I186" s="38">
        <v>10.6</v>
      </c>
      <c r="J186" s="38">
        <v>0.4</v>
      </c>
    </row>
    <row r="187" spans="1:10" x14ac:dyDescent="0.2">
      <c r="A187" s="57"/>
      <c r="B187" s="17" t="s">
        <v>1956</v>
      </c>
      <c r="C187" s="17" t="s">
        <v>109</v>
      </c>
      <c r="D187" s="166" t="s">
        <v>23</v>
      </c>
      <c r="E187" s="166" t="s">
        <v>148</v>
      </c>
      <c r="F187" s="166" t="s">
        <v>148</v>
      </c>
      <c r="G187" s="64" t="s">
        <v>2087</v>
      </c>
      <c r="H187" s="38"/>
      <c r="I187" s="38">
        <v>10.6</v>
      </c>
      <c r="J187" s="38">
        <v>0.4</v>
      </c>
    </row>
    <row r="188" spans="1:10" x14ac:dyDescent="0.2">
      <c r="A188" s="57"/>
      <c r="B188" s="17" t="s">
        <v>1956</v>
      </c>
      <c r="C188" s="17" t="s">
        <v>1939</v>
      </c>
      <c r="D188" s="166" t="s">
        <v>23</v>
      </c>
      <c r="E188" s="166" t="s">
        <v>148</v>
      </c>
      <c r="F188" s="166" t="s">
        <v>148</v>
      </c>
      <c r="G188" s="64" t="s">
        <v>2087</v>
      </c>
      <c r="H188" s="38"/>
      <c r="I188" s="38">
        <v>8.6999999999999993</v>
      </c>
      <c r="J188" s="38">
        <v>0.1</v>
      </c>
    </row>
    <row r="189" spans="1:10" x14ac:dyDescent="0.2">
      <c r="A189" s="57"/>
      <c r="B189" s="17" t="s">
        <v>1966</v>
      </c>
      <c r="C189" s="17" t="s">
        <v>108</v>
      </c>
      <c r="D189" s="166" t="s">
        <v>23</v>
      </c>
      <c r="E189" s="166" t="s">
        <v>148</v>
      </c>
      <c r="F189" s="166" t="s">
        <v>148</v>
      </c>
      <c r="G189" s="64" t="s">
        <v>2087</v>
      </c>
      <c r="H189" s="38"/>
      <c r="I189" s="38">
        <v>10.6</v>
      </c>
      <c r="J189" s="38">
        <v>0.3</v>
      </c>
    </row>
    <row r="190" spans="1:10" x14ac:dyDescent="0.2">
      <c r="A190" s="57"/>
      <c r="B190" s="17" t="s">
        <v>1967</v>
      </c>
      <c r="C190" s="17" t="s">
        <v>108</v>
      </c>
      <c r="D190" s="166" t="s">
        <v>23</v>
      </c>
      <c r="E190" s="166" t="s">
        <v>148</v>
      </c>
      <c r="F190" s="166" t="s">
        <v>148</v>
      </c>
      <c r="G190" s="64" t="s">
        <v>2087</v>
      </c>
      <c r="H190" s="38"/>
      <c r="I190" s="38">
        <v>10.6</v>
      </c>
      <c r="J190" s="38">
        <v>0.4</v>
      </c>
    </row>
    <row r="191" spans="1:10" x14ac:dyDescent="0.2">
      <c r="A191" s="57"/>
      <c r="B191" s="17" t="s">
        <v>1967</v>
      </c>
      <c r="C191" s="17" t="s">
        <v>109</v>
      </c>
      <c r="D191" s="166" t="s">
        <v>23</v>
      </c>
      <c r="E191" s="166" t="s">
        <v>148</v>
      </c>
      <c r="F191" s="166" t="s">
        <v>148</v>
      </c>
      <c r="G191" s="64" t="s">
        <v>2087</v>
      </c>
      <c r="H191" s="38"/>
      <c r="I191" s="38">
        <v>10.6</v>
      </c>
      <c r="J191" s="38">
        <v>0.4</v>
      </c>
    </row>
    <row r="192" spans="1:10" x14ac:dyDescent="0.2">
      <c r="A192" s="57"/>
      <c r="B192" s="17" t="s">
        <v>1968</v>
      </c>
      <c r="C192" s="17" t="s">
        <v>1969</v>
      </c>
      <c r="D192" s="166" t="s">
        <v>23</v>
      </c>
      <c r="E192" s="166" t="s">
        <v>148</v>
      </c>
      <c r="F192" s="166" t="s">
        <v>148</v>
      </c>
      <c r="G192" s="64" t="s">
        <v>2087</v>
      </c>
      <c r="H192" s="38"/>
      <c r="I192" s="38">
        <v>46.6</v>
      </c>
      <c r="J192" s="38">
        <v>0.7</v>
      </c>
    </row>
    <row r="193" spans="1:10" x14ac:dyDescent="0.2">
      <c r="A193" s="57"/>
      <c r="B193" s="17" t="s">
        <v>1926</v>
      </c>
      <c r="C193" s="17" t="s">
        <v>1970</v>
      </c>
      <c r="D193" s="166" t="s">
        <v>23</v>
      </c>
      <c r="E193" s="166" t="s">
        <v>278</v>
      </c>
      <c r="F193" s="166" t="s">
        <v>278</v>
      </c>
      <c r="G193" s="64" t="s">
        <v>2087</v>
      </c>
      <c r="H193" s="38"/>
      <c r="I193" s="38">
        <v>3.3</v>
      </c>
      <c r="J193" s="38">
        <v>2</v>
      </c>
    </row>
    <row r="194" spans="1:10" x14ac:dyDescent="0.2">
      <c r="A194" s="57"/>
      <c r="B194" s="17" t="s">
        <v>1926</v>
      </c>
      <c r="C194" s="17" t="s">
        <v>1971</v>
      </c>
      <c r="D194" s="166" t="s">
        <v>23</v>
      </c>
      <c r="E194" s="166" t="s">
        <v>278</v>
      </c>
      <c r="F194" s="166" t="s">
        <v>278</v>
      </c>
      <c r="G194" s="64" t="s">
        <v>2087</v>
      </c>
      <c r="H194" s="38"/>
      <c r="I194" s="38">
        <v>3.3</v>
      </c>
      <c r="J194" s="38">
        <v>3.4</v>
      </c>
    </row>
    <row r="195" spans="1:10" x14ac:dyDescent="0.2">
      <c r="A195" s="57"/>
      <c r="B195" s="17" t="s">
        <v>1926</v>
      </c>
      <c r="C195" s="17" t="s">
        <v>1972</v>
      </c>
      <c r="D195" s="166" t="s">
        <v>1973</v>
      </c>
      <c r="E195" s="166" t="s">
        <v>278</v>
      </c>
      <c r="F195" s="166" t="s">
        <v>278</v>
      </c>
      <c r="G195" s="64" t="s">
        <v>2087</v>
      </c>
      <c r="H195" s="38"/>
      <c r="I195" s="38">
        <v>3.3</v>
      </c>
      <c r="J195" s="38">
        <v>1.1000000000000001</v>
      </c>
    </row>
    <row r="196" spans="1:10" x14ac:dyDescent="0.2">
      <c r="A196" s="57"/>
      <c r="B196" s="17" t="s">
        <v>1926</v>
      </c>
      <c r="C196" s="17" t="s">
        <v>1974</v>
      </c>
      <c r="D196" s="166" t="s">
        <v>1973</v>
      </c>
      <c r="E196" s="166" t="s">
        <v>278</v>
      </c>
      <c r="F196" s="166" t="s">
        <v>278</v>
      </c>
      <c r="G196" s="64" t="s">
        <v>2087</v>
      </c>
      <c r="H196" s="38"/>
      <c r="I196" s="38">
        <v>3.3</v>
      </c>
      <c r="J196" s="38">
        <v>1.7</v>
      </c>
    </row>
    <row r="197" spans="1:10" x14ac:dyDescent="0.2">
      <c r="A197" s="57"/>
      <c r="B197" s="17" t="s">
        <v>1926</v>
      </c>
      <c r="C197" s="17" t="s">
        <v>1975</v>
      </c>
      <c r="D197" s="166" t="s">
        <v>1973</v>
      </c>
      <c r="E197" s="166" t="s">
        <v>278</v>
      </c>
      <c r="F197" s="166" t="s">
        <v>278</v>
      </c>
      <c r="G197" s="64" t="s">
        <v>2087</v>
      </c>
      <c r="H197" s="38"/>
      <c r="I197" s="38">
        <v>3.3</v>
      </c>
      <c r="J197" s="38">
        <v>1.1000000000000001</v>
      </c>
    </row>
    <row r="198" spans="1:10" x14ac:dyDescent="0.2">
      <c r="A198" s="57"/>
      <c r="B198" s="17" t="s">
        <v>1926</v>
      </c>
      <c r="C198" s="17" t="s">
        <v>1976</v>
      </c>
      <c r="D198" s="166" t="s">
        <v>1973</v>
      </c>
      <c r="E198" s="166" t="s">
        <v>278</v>
      </c>
      <c r="F198" s="166" t="s">
        <v>278</v>
      </c>
      <c r="G198" s="64" t="s">
        <v>2087</v>
      </c>
      <c r="H198" s="38"/>
      <c r="I198" s="38">
        <v>3.3</v>
      </c>
      <c r="J198" s="38">
        <v>1.7</v>
      </c>
    </row>
    <row r="199" spans="1:10" x14ac:dyDescent="0.2">
      <c r="A199" s="57"/>
      <c r="B199" s="17" t="s">
        <v>1926</v>
      </c>
      <c r="C199" s="17" t="s">
        <v>1977</v>
      </c>
      <c r="D199" s="166" t="s">
        <v>39</v>
      </c>
      <c r="E199" s="166" t="s">
        <v>278</v>
      </c>
      <c r="F199" s="166" t="s">
        <v>278</v>
      </c>
      <c r="G199" s="64" t="s">
        <v>2087</v>
      </c>
      <c r="H199" s="38"/>
      <c r="I199" s="38">
        <v>25.2</v>
      </c>
      <c r="J199" s="38">
        <v>271.7</v>
      </c>
    </row>
    <row r="200" spans="1:10" x14ac:dyDescent="0.2">
      <c r="A200" s="57"/>
      <c r="B200" s="17" t="s">
        <v>1926</v>
      </c>
      <c r="C200" s="17" t="s">
        <v>1978</v>
      </c>
      <c r="D200" s="166" t="s">
        <v>39</v>
      </c>
      <c r="E200" s="166" t="s">
        <v>278</v>
      </c>
      <c r="F200" s="166" t="s">
        <v>278</v>
      </c>
      <c r="G200" s="64" t="s">
        <v>2087</v>
      </c>
      <c r="H200" s="38"/>
      <c r="I200" s="38">
        <v>25.2</v>
      </c>
      <c r="J200" s="38">
        <v>123.9</v>
      </c>
    </row>
    <row r="201" spans="1:10" x14ac:dyDescent="0.2">
      <c r="A201" s="57"/>
      <c r="B201" s="17" t="s">
        <v>1926</v>
      </c>
      <c r="C201" s="17" t="s">
        <v>1979</v>
      </c>
      <c r="D201" s="166" t="s">
        <v>39</v>
      </c>
      <c r="E201" s="166" t="s">
        <v>278</v>
      </c>
      <c r="F201" s="166" t="s">
        <v>278</v>
      </c>
      <c r="G201" s="64" t="s">
        <v>2087</v>
      </c>
      <c r="H201" s="38"/>
      <c r="I201" s="38">
        <v>25.2</v>
      </c>
      <c r="J201" s="38">
        <v>122</v>
      </c>
    </row>
    <row r="202" spans="1:10" x14ac:dyDescent="0.2">
      <c r="A202" s="57"/>
      <c r="B202" s="17" t="s">
        <v>1980</v>
      </c>
      <c r="C202" s="17" t="s">
        <v>1981</v>
      </c>
      <c r="D202" s="166" t="s">
        <v>23</v>
      </c>
      <c r="E202" s="166" t="s">
        <v>148</v>
      </c>
      <c r="F202" s="166" t="s">
        <v>149</v>
      </c>
      <c r="G202" s="64" t="s">
        <v>2087</v>
      </c>
      <c r="H202" s="38"/>
      <c r="I202" s="38">
        <v>121.2</v>
      </c>
      <c r="J202" s="38">
        <v>15.5</v>
      </c>
    </row>
    <row r="203" spans="1:10" x14ac:dyDescent="0.2">
      <c r="A203" s="57"/>
      <c r="B203" s="17" t="s">
        <v>1984</v>
      </c>
      <c r="C203" s="17" t="s">
        <v>1983</v>
      </c>
      <c r="D203" s="166" t="s">
        <v>23</v>
      </c>
      <c r="E203" s="166" t="s">
        <v>1982</v>
      </c>
      <c r="F203" s="166" t="s">
        <v>148</v>
      </c>
      <c r="G203" s="64" t="s">
        <v>2087</v>
      </c>
      <c r="H203" s="38"/>
      <c r="I203" s="38"/>
      <c r="J203" s="38">
        <v>103.2</v>
      </c>
    </row>
    <row r="204" spans="1:10" ht="25.5" x14ac:dyDescent="0.2">
      <c r="A204" s="57"/>
      <c r="B204" s="17" t="s">
        <v>1985</v>
      </c>
      <c r="C204" s="17" t="s">
        <v>1983</v>
      </c>
      <c r="D204" s="166" t="s">
        <v>23</v>
      </c>
      <c r="E204" s="166" t="s">
        <v>1982</v>
      </c>
      <c r="F204" s="166" t="s">
        <v>148</v>
      </c>
      <c r="G204" s="64" t="s">
        <v>2087</v>
      </c>
      <c r="H204" s="38"/>
      <c r="I204" s="38"/>
      <c r="J204" s="38">
        <v>53.6</v>
      </c>
    </row>
    <row r="205" spans="1:10" x14ac:dyDescent="0.2">
      <c r="A205" s="57"/>
      <c r="B205" s="17" t="s">
        <v>1953</v>
      </c>
      <c r="C205" s="17" t="s">
        <v>1986</v>
      </c>
      <c r="D205" s="166" t="s">
        <v>23</v>
      </c>
      <c r="E205" s="166" t="s">
        <v>148</v>
      </c>
      <c r="F205" s="166" t="s">
        <v>148</v>
      </c>
      <c r="G205" s="64" t="s">
        <v>2087</v>
      </c>
      <c r="H205" s="38"/>
      <c r="I205" s="38">
        <v>182</v>
      </c>
      <c r="J205" s="38">
        <v>26.6</v>
      </c>
    </row>
    <row r="206" spans="1:10" x14ac:dyDescent="0.2">
      <c r="A206" s="57"/>
      <c r="B206" s="17" t="s">
        <v>1949</v>
      </c>
      <c r="C206" s="17" t="s">
        <v>1987</v>
      </c>
      <c r="D206" s="166" t="s">
        <v>23</v>
      </c>
      <c r="E206" s="166" t="s">
        <v>148</v>
      </c>
      <c r="F206" s="166" t="s">
        <v>148</v>
      </c>
      <c r="G206" s="64" t="s">
        <v>2087</v>
      </c>
      <c r="H206" s="38"/>
      <c r="I206" s="38">
        <v>2.2000000000000002</v>
      </c>
      <c r="J206" s="38">
        <v>19.5</v>
      </c>
    </row>
    <row r="207" spans="1:10" x14ac:dyDescent="0.2">
      <c r="A207" s="57"/>
      <c r="B207" s="17" t="s">
        <v>1988</v>
      </c>
      <c r="C207" s="17" t="s">
        <v>1989</v>
      </c>
      <c r="D207" s="166" t="s">
        <v>23</v>
      </c>
      <c r="E207" s="166" t="s">
        <v>148</v>
      </c>
      <c r="F207" s="166" t="s">
        <v>148</v>
      </c>
      <c r="G207" s="64" t="s">
        <v>2087</v>
      </c>
      <c r="H207" s="38"/>
      <c r="I207" s="38">
        <v>21.7</v>
      </c>
      <c r="J207" s="38">
        <v>24.4</v>
      </c>
    </row>
    <row r="208" spans="1:10" x14ac:dyDescent="0.2">
      <c r="A208" s="57"/>
      <c r="B208" s="17" t="s">
        <v>1990</v>
      </c>
      <c r="C208" s="17" t="s">
        <v>1991</v>
      </c>
      <c r="D208" s="166" t="s">
        <v>23</v>
      </c>
      <c r="E208" s="166" t="s">
        <v>149</v>
      </c>
      <c r="F208" s="166" t="s">
        <v>149</v>
      </c>
      <c r="G208" s="64" t="s">
        <v>2087</v>
      </c>
      <c r="H208" s="38"/>
      <c r="I208" s="38">
        <v>8.6999999999999993</v>
      </c>
      <c r="J208" s="38">
        <v>54</v>
      </c>
    </row>
    <row r="209" spans="1:10" x14ac:dyDescent="0.2">
      <c r="A209" s="57"/>
      <c r="B209" s="17" t="s">
        <v>1988</v>
      </c>
      <c r="C209" s="17" t="s">
        <v>1992</v>
      </c>
      <c r="D209" s="166" t="s">
        <v>23</v>
      </c>
      <c r="E209" s="166" t="s">
        <v>149</v>
      </c>
      <c r="F209" s="166" t="s">
        <v>149</v>
      </c>
      <c r="G209" s="64" t="s">
        <v>2087</v>
      </c>
      <c r="H209" s="38"/>
      <c r="I209" s="38">
        <v>4.3</v>
      </c>
      <c r="J209" s="38">
        <v>12.4</v>
      </c>
    </row>
    <row r="210" spans="1:10" ht="25.5" x14ac:dyDescent="0.2">
      <c r="A210" s="57"/>
      <c r="B210" s="17" t="s">
        <v>1988</v>
      </c>
      <c r="C210" s="17" t="s">
        <v>1993</v>
      </c>
      <c r="D210" s="166" t="s">
        <v>23</v>
      </c>
      <c r="E210" s="166" t="s">
        <v>149</v>
      </c>
      <c r="F210" s="166" t="s">
        <v>149</v>
      </c>
      <c r="G210" s="64" t="s">
        <v>2087</v>
      </c>
      <c r="H210" s="38"/>
      <c r="I210" s="38">
        <v>13</v>
      </c>
      <c r="J210" s="38">
        <v>228.1</v>
      </c>
    </row>
    <row r="211" spans="1:10" ht="12.75" customHeight="1" x14ac:dyDescent="0.2">
      <c r="A211" s="57"/>
      <c r="B211" s="17" t="s">
        <v>1954</v>
      </c>
      <c r="C211" s="17" t="s">
        <v>1994</v>
      </c>
      <c r="D211" s="166" t="s">
        <v>107</v>
      </c>
      <c r="E211" s="166" t="s">
        <v>148</v>
      </c>
      <c r="F211" s="166" t="s">
        <v>148</v>
      </c>
      <c r="G211" s="64" t="s">
        <v>2087</v>
      </c>
      <c r="H211" s="38"/>
      <c r="I211" s="38">
        <v>139.1</v>
      </c>
      <c r="J211" s="38">
        <v>6.3</v>
      </c>
    </row>
    <row r="212" spans="1:10" ht="12.75" customHeight="1" x14ac:dyDescent="0.2">
      <c r="A212" s="57"/>
      <c r="B212" s="17" t="s">
        <v>1954</v>
      </c>
      <c r="C212" s="17" t="s">
        <v>1995</v>
      </c>
      <c r="D212" s="166" t="s">
        <v>23</v>
      </c>
      <c r="E212" s="166" t="s">
        <v>148</v>
      </c>
      <c r="F212" s="166" t="s">
        <v>148</v>
      </c>
      <c r="G212" s="64" t="s">
        <v>2087</v>
      </c>
      <c r="H212" s="38"/>
      <c r="I212" s="38">
        <v>52.5</v>
      </c>
      <c r="J212" s="38">
        <v>1</v>
      </c>
    </row>
    <row r="213" spans="1:10" x14ac:dyDescent="0.2">
      <c r="A213" s="57"/>
      <c r="B213" s="17" t="s">
        <v>1996</v>
      </c>
      <c r="C213" s="17" t="s">
        <v>1997</v>
      </c>
      <c r="D213" s="166" t="s">
        <v>107</v>
      </c>
      <c r="E213" s="166" t="s">
        <v>148</v>
      </c>
      <c r="F213" s="166" t="s">
        <v>148</v>
      </c>
      <c r="G213" s="64" t="s">
        <v>2087</v>
      </c>
      <c r="H213" s="38"/>
      <c r="I213" s="38">
        <v>18</v>
      </c>
      <c r="J213" s="38">
        <v>0.1</v>
      </c>
    </row>
    <row r="214" spans="1:10" x14ac:dyDescent="0.2">
      <c r="A214" s="57"/>
      <c r="B214" s="17" t="s">
        <v>1996</v>
      </c>
      <c r="C214" s="17" t="s">
        <v>1998</v>
      </c>
      <c r="D214" s="166" t="s">
        <v>107</v>
      </c>
      <c r="E214" s="166" t="s">
        <v>148</v>
      </c>
      <c r="F214" s="166" t="s">
        <v>148</v>
      </c>
      <c r="G214" s="64" t="s">
        <v>2087</v>
      </c>
      <c r="H214" s="38"/>
      <c r="I214" s="38">
        <v>18</v>
      </c>
      <c r="J214" s="38">
        <v>0.1</v>
      </c>
    </row>
    <row r="215" spans="1:10" x14ac:dyDescent="0.2">
      <c r="A215" s="57"/>
      <c r="B215" s="17" t="s">
        <v>1999</v>
      </c>
      <c r="C215" s="17" t="s">
        <v>2000</v>
      </c>
      <c r="D215" s="166" t="s">
        <v>23</v>
      </c>
      <c r="E215" s="166" t="s">
        <v>148</v>
      </c>
      <c r="F215" s="166" t="s">
        <v>148</v>
      </c>
      <c r="G215" s="64" t="s">
        <v>2087</v>
      </c>
      <c r="H215" s="38"/>
      <c r="I215" s="38">
        <v>1.1000000000000001</v>
      </c>
      <c r="J215" s="38">
        <v>0.1</v>
      </c>
    </row>
    <row r="216" spans="1:10" x14ac:dyDescent="0.2">
      <c r="A216" s="57"/>
      <c r="B216" s="17" t="s">
        <v>1999</v>
      </c>
      <c r="C216" s="17" t="s">
        <v>2001</v>
      </c>
      <c r="D216" s="166" t="s">
        <v>23</v>
      </c>
      <c r="E216" s="166" t="s">
        <v>148</v>
      </c>
      <c r="F216" s="166" t="s">
        <v>148</v>
      </c>
      <c r="G216" s="64" t="s">
        <v>2087</v>
      </c>
      <c r="H216" s="38"/>
      <c r="I216" s="38">
        <v>1.2</v>
      </c>
      <c r="J216" s="38">
        <v>0.1</v>
      </c>
    </row>
    <row r="217" spans="1:10" x14ac:dyDescent="0.2">
      <c r="A217" s="57"/>
      <c r="B217" s="17" t="s">
        <v>1999</v>
      </c>
      <c r="C217" s="17" t="s">
        <v>108</v>
      </c>
      <c r="D217" s="166" t="s">
        <v>23</v>
      </c>
      <c r="E217" s="166" t="s">
        <v>148</v>
      </c>
      <c r="F217" s="166" t="s">
        <v>148</v>
      </c>
      <c r="G217" s="64" t="s">
        <v>2087</v>
      </c>
      <c r="H217" s="38"/>
      <c r="I217" s="38">
        <v>28.8</v>
      </c>
      <c r="J217" s="38">
        <v>51.2</v>
      </c>
    </row>
    <row r="218" spans="1:10" x14ac:dyDescent="0.2">
      <c r="A218" s="57"/>
      <c r="B218" s="17" t="s">
        <v>1999</v>
      </c>
      <c r="C218" s="17" t="s">
        <v>109</v>
      </c>
      <c r="D218" s="166" t="s">
        <v>23</v>
      </c>
      <c r="E218" s="166" t="s">
        <v>148</v>
      </c>
      <c r="F218" s="166" t="s">
        <v>148</v>
      </c>
      <c r="G218" s="64" t="s">
        <v>2087</v>
      </c>
      <c r="H218" s="38"/>
      <c r="I218" s="38">
        <v>28.8</v>
      </c>
      <c r="J218" s="38">
        <v>51.2</v>
      </c>
    </row>
    <row r="219" spans="1:10" x14ac:dyDescent="0.2">
      <c r="A219" s="57"/>
      <c r="B219" s="17" t="s">
        <v>1999</v>
      </c>
      <c r="C219" s="17" t="s">
        <v>1939</v>
      </c>
      <c r="D219" s="166" t="s">
        <v>23</v>
      </c>
      <c r="E219" s="166" t="s">
        <v>148</v>
      </c>
      <c r="F219" s="166" t="s">
        <v>148</v>
      </c>
      <c r="G219" s="64" t="s">
        <v>2087</v>
      </c>
      <c r="H219" s="38"/>
      <c r="I219" s="38">
        <v>8.6999999999999993</v>
      </c>
      <c r="J219" s="38">
        <v>2.6</v>
      </c>
    </row>
    <row r="220" spans="1:10" x14ac:dyDescent="0.2">
      <c r="A220" s="57"/>
      <c r="B220" s="17" t="s">
        <v>1999</v>
      </c>
      <c r="C220" s="17" t="s">
        <v>1940</v>
      </c>
      <c r="D220" s="166" t="s">
        <v>23</v>
      </c>
      <c r="E220" s="166" t="s">
        <v>148</v>
      </c>
      <c r="F220" s="166" t="s">
        <v>148</v>
      </c>
      <c r="G220" s="64" t="s">
        <v>2087</v>
      </c>
      <c r="H220" s="38"/>
      <c r="I220" s="38">
        <v>8.6999999999999993</v>
      </c>
      <c r="J220" s="38">
        <v>2.6</v>
      </c>
    </row>
    <row r="221" spans="1:10" x14ac:dyDescent="0.2">
      <c r="A221" s="57"/>
      <c r="B221" s="17" t="s">
        <v>2002</v>
      </c>
      <c r="C221" s="17" t="s">
        <v>2003</v>
      </c>
      <c r="D221" s="166" t="s">
        <v>39</v>
      </c>
      <c r="E221" s="166" t="s">
        <v>148</v>
      </c>
      <c r="F221" s="166" t="s">
        <v>148</v>
      </c>
      <c r="G221" s="64" t="s">
        <v>2087</v>
      </c>
      <c r="H221" s="38"/>
      <c r="I221" s="38">
        <v>2.2999999999999998</v>
      </c>
      <c r="J221" s="38">
        <v>0.1</v>
      </c>
    </row>
    <row r="222" spans="1:10" x14ac:dyDescent="0.2">
      <c r="A222" s="57"/>
      <c r="B222" s="17" t="s">
        <v>2002</v>
      </c>
      <c r="C222" s="17" t="s">
        <v>2004</v>
      </c>
      <c r="D222" s="166" t="s">
        <v>39</v>
      </c>
      <c r="E222" s="166" t="s">
        <v>148</v>
      </c>
      <c r="F222" s="166" t="s">
        <v>148</v>
      </c>
      <c r="G222" s="64" t="s">
        <v>2087</v>
      </c>
      <c r="H222" s="38"/>
      <c r="I222" s="38">
        <v>2.2999999999999998</v>
      </c>
      <c r="J222" s="38">
        <v>0.1</v>
      </c>
    </row>
    <row r="223" spans="1:10" x14ac:dyDescent="0.2">
      <c r="A223" s="57"/>
      <c r="B223" s="17" t="s">
        <v>2005</v>
      </c>
      <c r="C223" s="17" t="s">
        <v>108</v>
      </c>
      <c r="D223" s="166" t="s">
        <v>23</v>
      </c>
      <c r="E223" s="166" t="s">
        <v>148</v>
      </c>
      <c r="F223" s="166" t="s">
        <v>148</v>
      </c>
      <c r="G223" s="64" t="s">
        <v>2087</v>
      </c>
      <c r="H223" s="38"/>
      <c r="I223" s="38">
        <v>10.6</v>
      </c>
      <c r="J223" s="38">
        <v>25.7</v>
      </c>
    </row>
    <row r="224" spans="1:10" x14ac:dyDescent="0.2">
      <c r="A224" s="57"/>
      <c r="B224" s="17" t="s">
        <v>2005</v>
      </c>
      <c r="C224" s="17" t="s">
        <v>1939</v>
      </c>
      <c r="D224" s="166" t="s">
        <v>23</v>
      </c>
      <c r="E224" s="166" t="s">
        <v>148</v>
      </c>
      <c r="F224" s="166" t="s">
        <v>148</v>
      </c>
      <c r="G224" s="64" t="s">
        <v>2087</v>
      </c>
      <c r="H224" s="38"/>
      <c r="I224" s="38">
        <v>8.6999999999999993</v>
      </c>
      <c r="J224" s="38">
        <v>2.6</v>
      </c>
    </row>
    <row r="225" spans="1:10" ht="25.5" x14ac:dyDescent="0.2">
      <c r="A225" s="57"/>
      <c r="B225" s="17" t="s">
        <v>2006</v>
      </c>
      <c r="C225" s="17" t="s">
        <v>2007</v>
      </c>
      <c r="D225" s="167" t="s">
        <v>22</v>
      </c>
      <c r="E225" s="166" t="s">
        <v>148</v>
      </c>
      <c r="F225" s="166" t="s">
        <v>148</v>
      </c>
      <c r="G225" s="64" t="s">
        <v>2087</v>
      </c>
      <c r="H225" s="38"/>
      <c r="I225" s="38">
        <v>4.9000000000000004</v>
      </c>
      <c r="J225" s="38">
        <v>2</v>
      </c>
    </row>
    <row r="226" spans="1:10" ht="25.5" customHeight="1" x14ac:dyDescent="0.2">
      <c r="A226" s="57"/>
      <c r="B226" s="17" t="s">
        <v>2008</v>
      </c>
      <c r="C226" s="17" t="s">
        <v>2009</v>
      </c>
      <c r="D226" s="166" t="s">
        <v>22</v>
      </c>
      <c r="E226" s="166" t="s">
        <v>148</v>
      </c>
      <c r="F226" s="166" t="s">
        <v>148</v>
      </c>
      <c r="G226" s="64" t="s">
        <v>2087</v>
      </c>
      <c r="H226" s="38"/>
      <c r="I226" s="38">
        <v>42.8</v>
      </c>
      <c r="J226" s="38">
        <v>3.2</v>
      </c>
    </row>
    <row r="227" spans="1:10" ht="25.5" x14ac:dyDescent="0.2">
      <c r="A227" s="57"/>
      <c r="B227" s="17" t="s">
        <v>2008</v>
      </c>
      <c r="C227" s="17" t="s">
        <v>2010</v>
      </c>
      <c r="D227" s="167" t="s">
        <v>22</v>
      </c>
      <c r="E227" s="166" t="s">
        <v>148</v>
      </c>
      <c r="F227" s="166" t="s">
        <v>148</v>
      </c>
      <c r="G227" s="64" t="s">
        <v>2087</v>
      </c>
      <c r="H227" s="38"/>
      <c r="I227" s="38">
        <v>3</v>
      </c>
      <c r="J227" s="38">
        <v>6.2</v>
      </c>
    </row>
    <row r="228" spans="1:10" x14ac:dyDescent="0.2">
      <c r="A228" s="57"/>
      <c r="B228" s="17" t="s">
        <v>1857</v>
      </c>
      <c r="C228" s="17" t="s">
        <v>2011</v>
      </c>
      <c r="D228" s="167" t="s">
        <v>23</v>
      </c>
      <c r="E228" s="166" t="s">
        <v>148</v>
      </c>
      <c r="F228" s="166" t="s">
        <v>148</v>
      </c>
      <c r="G228" s="64" t="s">
        <v>2087</v>
      </c>
      <c r="H228" s="38"/>
      <c r="I228" s="38">
        <v>61.7</v>
      </c>
      <c r="J228" s="38">
        <v>30</v>
      </c>
    </row>
    <row r="229" spans="1:10" x14ac:dyDescent="0.2">
      <c r="A229" s="57"/>
      <c r="B229" s="17" t="s">
        <v>1857</v>
      </c>
      <c r="C229" s="17" t="s">
        <v>2012</v>
      </c>
      <c r="D229" s="167" t="s">
        <v>107</v>
      </c>
      <c r="E229" s="166" t="s">
        <v>148</v>
      </c>
      <c r="F229" s="166" t="s">
        <v>148</v>
      </c>
      <c r="G229" s="64" t="s">
        <v>2087</v>
      </c>
      <c r="H229" s="38"/>
      <c r="I229" s="38">
        <v>150.5</v>
      </c>
      <c r="J229" s="38">
        <v>64.5</v>
      </c>
    </row>
    <row r="230" spans="1:10" ht="38.25" x14ac:dyDescent="0.2">
      <c r="A230" s="57"/>
      <c r="B230" s="17" t="s">
        <v>2013</v>
      </c>
      <c r="C230" s="17" t="s">
        <v>2014</v>
      </c>
      <c r="D230" s="166" t="s">
        <v>22</v>
      </c>
      <c r="E230" s="166" t="s">
        <v>149</v>
      </c>
      <c r="F230" s="166" t="s">
        <v>149</v>
      </c>
      <c r="G230" s="91" t="s">
        <v>2092</v>
      </c>
      <c r="H230" s="38">
        <v>690</v>
      </c>
      <c r="I230" s="38"/>
      <c r="J230" s="38"/>
    </row>
    <row r="231" spans="1:10" ht="12.75" customHeight="1" x14ac:dyDescent="0.2">
      <c r="A231" s="57"/>
      <c r="B231" s="17" t="s">
        <v>1857</v>
      </c>
      <c r="C231" s="17" t="s">
        <v>2015</v>
      </c>
      <c r="D231" s="167" t="s">
        <v>23</v>
      </c>
      <c r="E231" s="166" t="s">
        <v>148</v>
      </c>
      <c r="F231" s="166" t="s">
        <v>148</v>
      </c>
      <c r="G231" s="64" t="s">
        <v>2087</v>
      </c>
      <c r="H231" s="38"/>
      <c r="I231" s="38">
        <v>4.9000000000000004</v>
      </c>
      <c r="J231" s="38">
        <v>0.6</v>
      </c>
    </row>
    <row r="232" spans="1:10" ht="38.25" x14ac:dyDescent="0.2">
      <c r="A232" s="57"/>
      <c r="B232" s="17" t="s">
        <v>2016</v>
      </c>
      <c r="C232" s="17" t="s">
        <v>2017</v>
      </c>
      <c r="D232" s="167" t="s">
        <v>23</v>
      </c>
      <c r="E232" s="166" t="s">
        <v>278</v>
      </c>
      <c r="F232" s="166" t="s">
        <v>278</v>
      </c>
      <c r="G232" s="64" t="s">
        <v>2087</v>
      </c>
      <c r="H232" s="38"/>
      <c r="I232" s="38">
        <v>1.6</v>
      </c>
      <c r="J232" s="38">
        <v>49.3</v>
      </c>
    </row>
    <row r="233" spans="1:10" ht="38.25" x14ac:dyDescent="0.2">
      <c r="A233" s="57"/>
      <c r="B233" s="17" t="s">
        <v>2016</v>
      </c>
      <c r="C233" s="17" t="s">
        <v>2018</v>
      </c>
      <c r="D233" s="167" t="s">
        <v>23</v>
      </c>
      <c r="E233" s="166" t="s">
        <v>278</v>
      </c>
      <c r="F233" s="166" t="s">
        <v>278</v>
      </c>
      <c r="G233" s="64" t="s">
        <v>2087</v>
      </c>
      <c r="H233" s="38"/>
      <c r="I233" s="38">
        <v>1.6</v>
      </c>
      <c r="J233" s="38">
        <v>49.3</v>
      </c>
    </row>
    <row r="234" spans="1:10" ht="25.5" customHeight="1" x14ac:dyDescent="0.2">
      <c r="A234" s="57"/>
      <c r="B234" s="17" t="s">
        <v>2019</v>
      </c>
      <c r="C234" s="17" t="s">
        <v>2020</v>
      </c>
      <c r="D234" s="166" t="s">
        <v>22</v>
      </c>
      <c r="E234" s="166" t="s">
        <v>148</v>
      </c>
      <c r="F234" s="166" t="s">
        <v>148</v>
      </c>
      <c r="G234" s="91" t="s">
        <v>2021</v>
      </c>
      <c r="H234" s="38">
        <v>395</v>
      </c>
      <c r="I234" s="38"/>
      <c r="J234" s="38"/>
    </row>
    <row r="235" spans="1:10" ht="38.25" customHeight="1" x14ac:dyDescent="0.2">
      <c r="A235" s="57"/>
      <c r="B235" s="17" t="s">
        <v>2022</v>
      </c>
      <c r="C235" s="17" t="s">
        <v>2023</v>
      </c>
      <c r="D235" s="166" t="s">
        <v>22</v>
      </c>
      <c r="E235" s="166" t="s">
        <v>149</v>
      </c>
      <c r="F235" s="166" t="s">
        <v>149</v>
      </c>
      <c r="G235" s="91" t="s">
        <v>2091</v>
      </c>
      <c r="H235" s="38">
        <v>65</v>
      </c>
      <c r="I235" s="38"/>
      <c r="J235" s="38"/>
    </row>
    <row r="236" spans="1:10" ht="38.25" customHeight="1" x14ac:dyDescent="0.2">
      <c r="A236" s="57"/>
      <c r="B236" s="17" t="s">
        <v>2022</v>
      </c>
      <c r="C236" s="17" t="s">
        <v>2024</v>
      </c>
      <c r="D236" s="166" t="s">
        <v>22</v>
      </c>
      <c r="E236" s="166" t="s">
        <v>149</v>
      </c>
      <c r="F236" s="166" t="s">
        <v>149</v>
      </c>
      <c r="G236" s="91" t="s">
        <v>2090</v>
      </c>
      <c r="H236" s="38">
        <v>47</v>
      </c>
      <c r="I236" s="38"/>
      <c r="J236" s="38"/>
    </row>
    <row r="237" spans="1:10" x14ac:dyDescent="0.2">
      <c r="A237" s="57"/>
      <c r="B237" s="17" t="s">
        <v>1857</v>
      </c>
      <c r="C237" s="17" t="s">
        <v>2025</v>
      </c>
      <c r="D237" s="166" t="s">
        <v>22</v>
      </c>
      <c r="E237" s="166" t="s">
        <v>149</v>
      </c>
      <c r="F237" s="166" t="s">
        <v>149</v>
      </c>
      <c r="G237" s="38" t="s">
        <v>1856</v>
      </c>
      <c r="H237" s="38"/>
      <c r="I237" s="38">
        <v>75.7</v>
      </c>
      <c r="J237" s="38">
        <v>43.3</v>
      </c>
    </row>
    <row r="238" spans="1:10" x14ac:dyDescent="0.2">
      <c r="A238" s="57"/>
      <c r="B238" s="17" t="s">
        <v>1857</v>
      </c>
      <c r="C238" s="17" t="s">
        <v>2026</v>
      </c>
      <c r="D238" s="166" t="s">
        <v>22</v>
      </c>
      <c r="E238" s="166" t="s">
        <v>149</v>
      </c>
      <c r="F238" s="166" t="s">
        <v>149</v>
      </c>
      <c r="G238" s="38" t="s">
        <v>1856</v>
      </c>
      <c r="H238" s="38"/>
      <c r="I238" s="38">
        <v>25.2</v>
      </c>
      <c r="J238" s="38">
        <v>35.1</v>
      </c>
    </row>
    <row r="239" spans="1:10" x14ac:dyDescent="0.2">
      <c r="A239" s="57"/>
      <c r="B239" s="17" t="s">
        <v>1857</v>
      </c>
      <c r="C239" s="17" t="s">
        <v>2027</v>
      </c>
      <c r="D239" s="166" t="s">
        <v>22</v>
      </c>
      <c r="E239" s="166" t="s">
        <v>149</v>
      </c>
      <c r="F239" s="166" t="s">
        <v>149</v>
      </c>
      <c r="G239" s="38" t="s">
        <v>1856</v>
      </c>
      <c r="H239" s="38"/>
      <c r="I239" s="38">
        <v>25.2</v>
      </c>
      <c r="J239" s="38">
        <v>7.6</v>
      </c>
    </row>
    <row r="240" spans="1:10" x14ac:dyDescent="0.2">
      <c r="A240" s="57"/>
      <c r="B240" s="17" t="s">
        <v>1857</v>
      </c>
      <c r="C240" s="17" t="s">
        <v>2028</v>
      </c>
      <c r="D240" s="166" t="s">
        <v>22</v>
      </c>
      <c r="E240" s="166" t="s">
        <v>149</v>
      </c>
      <c r="F240" s="166" t="s">
        <v>149</v>
      </c>
      <c r="G240" s="38" t="s">
        <v>1856</v>
      </c>
      <c r="H240" s="38"/>
      <c r="I240" s="38">
        <v>25.2</v>
      </c>
      <c r="J240" s="38">
        <v>7.6</v>
      </c>
    </row>
    <row r="241" spans="1:11" x14ac:dyDescent="0.2">
      <c r="A241" s="57"/>
      <c r="B241" s="17" t="s">
        <v>1857</v>
      </c>
      <c r="C241" s="17" t="s">
        <v>2029</v>
      </c>
      <c r="D241" s="166" t="s">
        <v>22</v>
      </c>
      <c r="E241" s="166" t="s">
        <v>149</v>
      </c>
      <c r="F241" s="166" t="s">
        <v>149</v>
      </c>
      <c r="G241" s="38" t="s">
        <v>1856</v>
      </c>
      <c r="H241" s="38"/>
      <c r="I241" s="38">
        <v>2.5</v>
      </c>
      <c r="J241" s="38">
        <v>1059.5</v>
      </c>
    </row>
    <row r="242" spans="1:11" s="173" customFormat="1" x14ac:dyDescent="0.2">
      <c r="A242" s="168"/>
      <c r="B242" s="169"/>
      <c r="C242" s="170" t="s">
        <v>16</v>
      </c>
      <c r="D242" s="171"/>
      <c r="E242" s="171"/>
      <c r="F242" s="171"/>
      <c r="G242" s="172"/>
      <c r="H242" s="29">
        <f>SUM(H7:H241)</f>
        <v>8833.1</v>
      </c>
      <c r="I242" s="29">
        <f>SUM(I7:I241)</f>
        <v>7082.1000000000058</v>
      </c>
      <c r="J242" s="29">
        <f>SUM(J7:J241)</f>
        <v>10546.300000000007</v>
      </c>
    </row>
    <row r="243" spans="1:11" x14ac:dyDescent="0.2">
      <c r="A243" s="163" t="s">
        <v>3</v>
      </c>
      <c r="B243" s="17" t="s">
        <v>2030</v>
      </c>
      <c r="C243" s="165" t="s">
        <v>13</v>
      </c>
      <c r="D243" s="174"/>
      <c r="E243" s="166"/>
      <c r="F243" s="166"/>
      <c r="G243" s="64"/>
      <c r="H243" s="38"/>
      <c r="I243" s="38"/>
      <c r="J243" s="38"/>
      <c r="K243" s="65"/>
    </row>
    <row r="244" spans="1:11" ht="25.5" x14ac:dyDescent="0.2">
      <c r="A244" s="57"/>
      <c r="B244" s="17" t="s">
        <v>2031</v>
      </c>
      <c r="C244" s="17" t="s">
        <v>2032</v>
      </c>
      <c r="D244" s="166" t="s">
        <v>22</v>
      </c>
      <c r="E244" s="166" t="s">
        <v>2033</v>
      </c>
      <c r="F244" s="166" t="s">
        <v>1847</v>
      </c>
      <c r="G244" s="91" t="s">
        <v>2034</v>
      </c>
      <c r="H244" s="38">
        <v>82</v>
      </c>
      <c r="I244" s="13">
        <v>0</v>
      </c>
      <c r="J244" s="13">
        <v>0</v>
      </c>
    </row>
    <row r="245" spans="1:11" ht="38.25" x14ac:dyDescent="0.2">
      <c r="A245" s="57"/>
      <c r="B245" s="17" t="s">
        <v>2031</v>
      </c>
      <c r="C245" s="17" t="s">
        <v>2035</v>
      </c>
      <c r="D245" s="166" t="s">
        <v>22</v>
      </c>
      <c r="E245" s="166" t="s">
        <v>149</v>
      </c>
      <c r="F245" s="166" t="s">
        <v>149</v>
      </c>
      <c r="G245" s="91" t="s">
        <v>2089</v>
      </c>
      <c r="H245" s="38">
        <v>55</v>
      </c>
      <c r="I245" s="13">
        <v>0</v>
      </c>
      <c r="J245" s="13">
        <v>0</v>
      </c>
    </row>
    <row r="246" spans="1:11" ht="25.5" x14ac:dyDescent="0.2">
      <c r="A246" s="57"/>
      <c r="B246" s="17" t="s">
        <v>2031</v>
      </c>
      <c r="C246" s="17" t="s">
        <v>2036</v>
      </c>
      <c r="D246" s="166" t="s">
        <v>22</v>
      </c>
      <c r="E246" s="166" t="s">
        <v>149</v>
      </c>
      <c r="F246" s="166" t="s">
        <v>149</v>
      </c>
      <c r="G246" s="91" t="s">
        <v>2089</v>
      </c>
      <c r="H246" s="38">
        <v>400</v>
      </c>
      <c r="I246" s="13">
        <v>0</v>
      </c>
      <c r="J246" s="13">
        <v>0</v>
      </c>
    </row>
    <row r="247" spans="1:11" ht="25.5" x14ac:dyDescent="0.2">
      <c r="A247" s="57"/>
      <c r="B247" s="17" t="s">
        <v>2031</v>
      </c>
      <c r="C247" s="17" t="s">
        <v>2037</v>
      </c>
      <c r="D247" s="166" t="s">
        <v>22</v>
      </c>
      <c r="E247" s="166" t="s">
        <v>149</v>
      </c>
      <c r="F247" s="166" t="s">
        <v>149</v>
      </c>
      <c r="G247" s="91" t="s">
        <v>2038</v>
      </c>
      <c r="H247" s="38">
        <v>270</v>
      </c>
      <c r="I247" s="13">
        <v>0</v>
      </c>
      <c r="J247" s="13">
        <v>0</v>
      </c>
    </row>
    <row r="248" spans="1:11" ht="25.5" x14ac:dyDescent="0.2">
      <c r="A248" s="57"/>
      <c r="B248" s="17" t="s">
        <v>2031</v>
      </c>
      <c r="C248" s="17" t="s">
        <v>2039</v>
      </c>
      <c r="D248" s="166" t="s">
        <v>22</v>
      </c>
      <c r="E248" s="166" t="s">
        <v>149</v>
      </c>
      <c r="F248" s="166" t="s">
        <v>149</v>
      </c>
      <c r="G248" s="91" t="s">
        <v>2040</v>
      </c>
      <c r="H248" s="38">
        <v>1065.2</v>
      </c>
      <c r="I248" s="13">
        <v>0</v>
      </c>
      <c r="J248" s="13">
        <v>0</v>
      </c>
    </row>
    <row r="249" spans="1:11" x14ac:dyDescent="0.2">
      <c r="A249" s="163"/>
      <c r="B249" s="17"/>
      <c r="C249" s="11" t="s">
        <v>2041</v>
      </c>
      <c r="D249" s="175"/>
      <c r="E249" s="166"/>
      <c r="F249" s="166"/>
      <c r="G249" s="64"/>
      <c r="H249" s="29">
        <f t="shared" ref="H249:J249" si="0">SUM(H244:H248)</f>
        <v>1872.2</v>
      </c>
      <c r="I249" s="29">
        <f t="shared" si="0"/>
        <v>0</v>
      </c>
      <c r="J249" s="29">
        <f t="shared" si="0"/>
        <v>0</v>
      </c>
      <c r="K249" s="65"/>
    </row>
    <row r="250" spans="1:11" x14ac:dyDescent="0.2">
      <c r="A250" s="163" t="s">
        <v>4</v>
      </c>
      <c r="B250" s="17" t="s">
        <v>17</v>
      </c>
      <c r="C250" s="165" t="s">
        <v>13</v>
      </c>
      <c r="D250" s="166"/>
      <c r="E250" s="166"/>
      <c r="F250" s="166"/>
      <c r="G250" s="38"/>
      <c r="H250" s="29"/>
      <c r="I250" s="29"/>
      <c r="J250" s="29"/>
    </row>
    <row r="251" spans="1:11" ht="38.25" x14ac:dyDescent="0.2">
      <c r="A251" s="57"/>
      <c r="B251" s="17" t="s">
        <v>2042</v>
      </c>
      <c r="C251" s="17" t="s">
        <v>2043</v>
      </c>
      <c r="D251" s="166" t="s">
        <v>22</v>
      </c>
      <c r="E251" s="166" t="s">
        <v>1824</v>
      </c>
      <c r="F251" s="166" t="s">
        <v>1982</v>
      </c>
      <c r="G251" s="91" t="s">
        <v>2044</v>
      </c>
      <c r="H251" s="38">
        <v>168</v>
      </c>
      <c r="I251" s="13">
        <v>0</v>
      </c>
      <c r="J251" s="13">
        <v>0</v>
      </c>
    </row>
    <row r="252" spans="1:11" x14ac:dyDescent="0.2">
      <c r="A252" s="57"/>
      <c r="B252" s="17" t="s">
        <v>2045</v>
      </c>
      <c r="C252" s="17" t="s">
        <v>2046</v>
      </c>
      <c r="D252" s="166" t="s">
        <v>23</v>
      </c>
      <c r="E252" s="166" t="s">
        <v>1858</v>
      </c>
      <c r="F252" s="166" t="s">
        <v>149</v>
      </c>
      <c r="G252" s="64" t="s">
        <v>2087</v>
      </c>
      <c r="H252" s="38"/>
      <c r="I252" s="38">
        <v>128.30000000000001</v>
      </c>
      <c r="J252" s="38">
        <v>239.3</v>
      </c>
    </row>
    <row r="253" spans="1:11" ht="25.5" x14ac:dyDescent="0.2">
      <c r="A253" s="57"/>
      <c r="B253" s="17" t="s">
        <v>2045</v>
      </c>
      <c r="C253" s="17" t="s">
        <v>2048</v>
      </c>
      <c r="D253" s="166" t="s">
        <v>22</v>
      </c>
      <c r="E253" s="166" t="s">
        <v>278</v>
      </c>
      <c r="F253" s="166" t="s">
        <v>278</v>
      </c>
      <c r="G253" s="91" t="s">
        <v>2047</v>
      </c>
      <c r="H253" s="38">
        <v>883</v>
      </c>
      <c r="I253" s="13">
        <v>0</v>
      </c>
      <c r="J253" s="13">
        <v>0</v>
      </c>
    </row>
    <row r="254" spans="1:11" ht="25.5" x14ac:dyDescent="0.2">
      <c r="A254" s="57"/>
      <c r="B254" s="17" t="s">
        <v>2045</v>
      </c>
      <c r="C254" s="17" t="s">
        <v>2049</v>
      </c>
      <c r="D254" s="166" t="s">
        <v>22</v>
      </c>
      <c r="E254" s="166" t="s">
        <v>149</v>
      </c>
      <c r="F254" s="166" t="s">
        <v>149</v>
      </c>
      <c r="G254" s="91" t="s">
        <v>2047</v>
      </c>
      <c r="H254" s="38">
        <v>363.7</v>
      </c>
      <c r="I254" s="13">
        <v>0</v>
      </c>
      <c r="J254" s="13">
        <v>0</v>
      </c>
    </row>
    <row r="255" spans="1:11" s="173" customFormat="1" x14ac:dyDescent="0.2">
      <c r="A255" s="168"/>
      <c r="B255" s="169"/>
      <c r="C255" s="170" t="s">
        <v>467</v>
      </c>
      <c r="D255" s="171"/>
      <c r="E255" s="171"/>
      <c r="F255" s="171"/>
      <c r="G255" s="172"/>
      <c r="H255" s="29">
        <f>SUM(H251:H254)</f>
        <v>1414.7</v>
      </c>
      <c r="I255" s="29">
        <f t="shared" ref="I255:J255" si="1">SUM(I251:I254)</f>
        <v>128.30000000000001</v>
      </c>
      <c r="J255" s="29">
        <f t="shared" si="1"/>
        <v>239.3</v>
      </c>
    </row>
    <row r="256" spans="1:11" x14ac:dyDescent="0.2">
      <c r="A256" s="163" t="s">
        <v>5</v>
      </c>
      <c r="B256" s="17" t="s">
        <v>2050</v>
      </c>
      <c r="C256" s="165" t="s">
        <v>13</v>
      </c>
      <c r="D256" s="166"/>
      <c r="E256" s="166"/>
      <c r="F256" s="166"/>
      <c r="G256" s="38"/>
      <c r="H256" s="29"/>
      <c r="I256" s="29"/>
      <c r="J256" s="29"/>
    </row>
    <row r="257" spans="1:10" x14ac:dyDescent="0.2">
      <c r="A257" s="57"/>
      <c r="B257" s="17" t="s">
        <v>2051</v>
      </c>
      <c r="C257" s="17" t="s">
        <v>2052</v>
      </c>
      <c r="D257" s="166" t="s">
        <v>23</v>
      </c>
      <c r="E257" s="166" t="s">
        <v>148</v>
      </c>
      <c r="F257" s="166" t="s">
        <v>149</v>
      </c>
      <c r="G257" s="64" t="s">
        <v>2087</v>
      </c>
      <c r="H257" s="38"/>
      <c r="I257" s="38">
        <v>81.7</v>
      </c>
      <c r="J257" s="38">
        <v>130.4</v>
      </c>
    </row>
    <row r="258" spans="1:10" x14ac:dyDescent="0.2">
      <c r="A258" s="57"/>
      <c r="B258" s="17" t="s">
        <v>2051</v>
      </c>
      <c r="C258" s="17" t="s">
        <v>2053</v>
      </c>
      <c r="D258" s="166" t="s">
        <v>23</v>
      </c>
      <c r="E258" s="166" t="s">
        <v>148</v>
      </c>
      <c r="F258" s="166" t="s">
        <v>149</v>
      </c>
      <c r="G258" s="64" t="s">
        <v>2087</v>
      </c>
      <c r="H258" s="38"/>
      <c r="I258" s="38">
        <v>286.89999999999998</v>
      </c>
      <c r="J258" s="38">
        <v>252.9</v>
      </c>
    </row>
    <row r="259" spans="1:10" x14ac:dyDescent="0.2">
      <c r="A259" s="57"/>
      <c r="B259" s="17" t="s">
        <v>2051</v>
      </c>
      <c r="C259" s="17" t="s">
        <v>2054</v>
      </c>
      <c r="D259" s="166" t="s">
        <v>23</v>
      </c>
      <c r="E259" s="166" t="s">
        <v>148</v>
      </c>
      <c r="F259" s="166" t="s">
        <v>149</v>
      </c>
      <c r="G259" s="64" t="s">
        <v>2087</v>
      </c>
      <c r="H259" s="38"/>
      <c r="I259" s="38">
        <v>96.4</v>
      </c>
      <c r="J259" s="38">
        <v>355.4</v>
      </c>
    </row>
    <row r="260" spans="1:10" x14ac:dyDescent="0.2">
      <c r="A260" s="57"/>
      <c r="B260" s="17" t="s">
        <v>2051</v>
      </c>
      <c r="C260" s="17" t="s">
        <v>2055</v>
      </c>
      <c r="D260" s="166" t="s">
        <v>23</v>
      </c>
      <c r="E260" s="166" t="s">
        <v>148</v>
      </c>
      <c r="F260" s="166" t="s">
        <v>149</v>
      </c>
      <c r="G260" s="64" t="s">
        <v>2087</v>
      </c>
      <c r="H260" s="38"/>
      <c r="I260" s="38">
        <v>247.5</v>
      </c>
      <c r="J260" s="38">
        <v>589.9</v>
      </c>
    </row>
    <row r="261" spans="1:10" x14ac:dyDescent="0.2">
      <c r="A261" s="57"/>
      <c r="B261" s="17" t="s">
        <v>2051</v>
      </c>
      <c r="C261" s="17" t="s">
        <v>2056</v>
      </c>
      <c r="D261" s="166" t="s">
        <v>23</v>
      </c>
      <c r="E261" s="166" t="s">
        <v>148</v>
      </c>
      <c r="F261" s="166" t="s">
        <v>149</v>
      </c>
      <c r="G261" s="64" t="s">
        <v>2087</v>
      </c>
      <c r="H261" s="38"/>
      <c r="I261" s="38">
        <v>45</v>
      </c>
      <c r="J261" s="38">
        <v>373.4</v>
      </c>
    </row>
    <row r="262" spans="1:10" x14ac:dyDescent="0.2">
      <c r="A262" s="57"/>
      <c r="B262" s="17" t="s">
        <v>2051</v>
      </c>
      <c r="C262" s="17" t="s">
        <v>2057</v>
      </c>
      <c r="D262" s="166" t="s">
        <v>23</v>
      </c>
      <c r="E262" s="166" t="s">
        <v>148</v>
      </c>
      <c r="F262" s="166" t="s">
        <v>149</v>
      </c>
      <c r="G262" s="64" t="s">
        <v>2087</v>
      </c>
      <c r="H262" s="38"/>
      <c r="I262" s="38">
        <v>84.1</v>
      </c>
      <c r="J262" s="38">
        <v>315.3</v>
      </c>
    </row>
    <row r="263" spans="1:10" x14ac:dyDescent="0.2">
      <c r="A263" s="57"/>
      <c r="B263" s="17" t="s">
        <v>2051</v>
      </c>
      <c r="C263" s="17" t="s">
        <v>2058</v>
      </c>
      <c r="D263" s="166" t="s">
        <v>23</v>
      </c>
      <c r="E263" s="166" t="s">
        <v>148</v>
      </c>
      <c r="F263" s="166" t="s">
        <v>149</v>
      </c>
      <c r="G263" s="64" t="s">
        <v>2087</v>
      </c>
      <c r="H263" s="38"/>
      <c r="I263" s="38">
        <v>566.6</v>
      </c>
      <c r="J263" s="38">
        <v>675.2</v>
      </c>
    </row>
    <row r="264" spans="1:10" x14ac:dyDescent="0.2">
      <c r="A264" s="57"/>
      <c r="B264" s="17" t="s">
        <v>2051</v>
      </c>
      <c r="C264" s="17" t="s">
        <v>2059</v>
      </c>
      <c r="D264" s="166" t="s">
        <v>22</v>
      </c>
      <c r="E264" s="166" t="s">
        <v>148</v>
      </c>
      <c r="F264" s="166" t="s">
        <v>149</v>
      </c>
      <c r="G264" s="91" t="s">
        <v>2060</v>
      </c>
      <c r="H264" s="38">
        <v>215</v>
      </c>
      <c r="I264" s="13">
        <v>0</v>
      </c>
      <c r="J264" s="13">
        <v>0</v>
      </c>
    </row>
    <row r="265" spans="1:10" x14ac:dyDescent="0.2">
      <c r="A265" s="57"/>
      <c r="B265" s="17" t="s">
        <v>2051</v>
      </c>
      <c r="C265" s="17" t="s">
        <v>2059</v>
      </c>
      <c r="D265" s="166" t="s">
        <v>22</v>
      </c>
      <c r="E265" s="166" t="s">
        <v>148</v>
      </c>
      <c r="F265" s="166" t="s">
        <v>149</v>
      </c>
      <c r="G265" s="91" t="s">
        <v>2061</v>
      </c>
      <c r="H265" s="38">
        <v>90.8</v>
      </c>
      <c r="I265" s="13">
        <v>0</v>
      </c>
      <c r="J265" s="13">
        <v>0</v>
      </c>
    </row>
    <row r="266" spans="1:10" x14ac:dyDescent="0.2">
      <c r="A266" s="57"/>
      <c r="B266" s="17" t="s">
        <v>2051</v>
      </c>
      <c r="C266" s="17" t="s">
        <v>2059</v>
      </c>
      <c r="D266" s="166" t="s">
        <v>22</v>
      </c>
      <c r="E266" s="166" t="s">
        <v>148</v>
      </c>
      <c r="F266" s="166" t="s">
        <v>149</v>
      </c>
      <c r="G266" s="91" t="s">
        <v>2062</v>
      </c>
      <c r="H266" s="38">
        <v>156.1</v>
      </c>
      <c r="I266" s="13">
        <v>0</v>
      </c>
      <c r="J266" s="13">
        <v>0</v>
      </c>
    </row>
    <row r="267" spans="1:10" ht="38.25" x14ac:dyDescent="0.2">
      <c r="A267" s="57"/>
      <c r="B267" s="17" t="s">
        <v>2051</v>
      </c>
      <c r="C267" s="17" t="s">
        <v>2063</v>
      </c>
      <c r="D267" s="166" t="s">
        <v>22</v>
      </c>
      <c r="E267" s="166" t="s">
        <v>149</v>
      </c>
      <c r="F267" s="166" t="s">
        <v>149</v>
      </c>
      <c r="G267" s="91" t="s">
        <v>2088</v>
      </c>
      <c r="H267" s="38">
        <v>3338.4</v>
      </c>
      <c r="I267" s="13">
        <v>0</v>
      </c>
      <c r="J267" s="13">
        <v>0</v>
      </c>
    </row>
    <row r="268" spans="1:10" ht="25.5" x14ac:dyDescent="0.2">
      <c r="A268" s="57"/>
      <c r="B268" s="17" t="s">
        <v>2051</v>
      </c>
      <c r="C268" s="17" t="s">
        <v>2064</v>
      </c>
      <c r="D268" s="166" t="s">
        <v>22</v>
      </c>
      <c r="E268" s="166" t="s">
        <v>149</v>
      </c>
      <c r="F268" s="166" t="s">
        <v>149</v>
      </c>
      <c r="G268" s="91" t="s">
        <v>2065</v>
      </c>
      <c r="H268" s="38">
        <v>320</v>
      </c>
      <c r="I268" s="13">
        <v>0</v>
      </c>
      <c r="J268" s="13">
        <v>0</v>
      </c>
    </row>
    <row r="269" spans="1:10" ht="25.5" x14ac:dyDescent="0.2">
      <c r="A269" s="57"/>
      <c r="B269" s="17" t="s">
        <v>2051</v>
      </c>
      <c r="C269" s="17" t="s">
        <v>2066</v>
      </c>
      <c r="D269" s="166" t="s">
        <v>22</v>
      </c>
      <c r="E269" s="166" t="s">
        <v>149</v>
      </c>
      <c r="F269" s="166" t="s">
        <v>149</v>
      </c>
      <c r="G269" s="91" t="s">
        <v>2060</v>
      </c>
      <c r="H269" s="38">
        <v>457</v>
      </c>
      <c r="I269" s="13">
        <v>0</v>
      </c>
      <c r="J269" s="13">
        <v>0</v>
      </c>
    </row>
    <row r="270" spans="1:10" s="173" customFormat="1" x14ac:dyDescent="0.2">
      <c r="A270" s="168"/>
      <c r="B270" s="169"/>
      <c r="C270" s="170" t="s">
        <v>503</v>
      </c>
      <c r="D270" s="171"/>
      <c r="E270" s="171"/>
      <c r="F270" s="171"/>
      <c r="G270" s="172"/>
      <c r="H270" s="82">
        <f>SUM(H257:H269)</f>
        <v>4577.3</v>
      </c>
      <c r="I270" s="82">
        <f>SUM(I257:I269)</f>
        <v>1408.2</v>
      </c>
      <c r="J270" s="82">
        <f>SUM(J257:J269)</f>
        <v>2692.5</v>
      </c>
    </row>
    <row r="271" spans="1:10" s="180" customFormat="1" x14ac:dyDescent="0.2">
      <c r="A271" s="176"/>
      <c r="B271" s="177"/>
      <c r="C271" s="177"/>
      <c r="D271" s="178"/>
      <c r="E271" s="178"/>
      <c r="F271" s="178"/>
      <c r="G271" s="179"/>
      <c r="H271" s="179"/>
      <c r="I271" s="179"/>
      <c r="J271" s="179"/>
    </row>
    <row r="272" spans="1:10" s="173" customFormat="1" x14ac:dyDescent="0.2">
      <c r="A272" s="181"/>
      <c r="B272" s="182"/>
      <c r="C272" s="183" t="s">
        <v>2067</v>
      </c>
      <c r="D272" s="184"/>
      <c r="E272" s="184"/>
      <c r="F272" s="184"/>
      <c r="G272" s="185"/>
      <c r="H272" s="29">
        <f>H270+H255+H249+H242</f>
        <v>16697.3</v>
      </c>
      <c r="I272" s="29">
        <f>I270+I255+I249+I242</f>
        <v>8618.6000000000058</v>
      </c>
      <c r="J272" s="29">
        <f>J270+J255+J249+J242</f>
        <v>13478.100000000006</v>
      </c>
    </row>
    <row r="273" spans="1:16" x14ac:dyDescent="0.2">
      <c r="A273" s="57"/>
      <c r="B273" s="45"/>
      <c r="C273" s="45"/>
      <c r="D273" s="150"/>
      <c r="E273" s="150"/>
      <c r="F273" s="150"/>
      <c r="G273" s="56"/>
      <c r="H273" s="56"/>
      <c r="I273" s="56"/>
      <c r="J273" s="56"/>
    </row>
    <row r="274" spans="1:16" x14ac:dyDescent="0.2">
      <c r="A274" s="57"/>
      <c r="B274" s="45"/>
      <c r="C274" s="45"/>
      <c r="D274" s="150"/>
      <c r="E274" s="150"/>
      <c r="F274" s="150"/>
      <c r="G274" s="56"/>
      <c r="H274" s="56"/>
      <c r="I274" s="56"/>
      <c r="J274" s="56"/>
    </row>
    <row r="275" spans="1:16" x14ac:dyDescent="0.2">
      <c r="A275" s="57"/>
      <c r="B275" s="45"/>
      <c r="C275" s="45"/>
      <c r="D275" s="150"/>
      <c r="E275" s="150"/>
      <c r="F275" s="150"/>
      <c r="G275" s="56"/>
      <c r="H275" s="56"/>
      <c r="I275" s="56"/>
      <c r="J275" s="56"/>
    </row>
    <row r="277" spans="1:16" x14ac:dyDescent="0.2">
      <c r="H277" s="52" t="s">
        <v>28</v>
      </c>
      <c r="I277" s="52" t="s">
        <v>2068</v>
      </c>
    </row>
    <row r="278" spans="1:16" x14ac:dyDescent="0.2">
      <c r="H278" s="52">
        <v>22098</v>
      </c>
      <c r="I278" s="52">
        <v>6610</v>
      </c>
      <c r="J278" s="52">
        <v>2010</v>
      </c>
      <c r="K278" s="53">
        <v>610</v>
      </c>
      <c r="L278" s="53">
        <v>16697</v>
      </c>
      <c r="M278" s="53">
        <v>0</v>
      </c>
      <c r="N278" s="53">
        <v>0</v>
      </c>
      <c r="O278" s="53">
        <v>16697</v>
      </c>
      <c r="P278" s="53">
        <v>38795</v>
      </c>
    </row>
  </sheetData>
  <mergeCells count="8">
    <mergeCell ref="A4:A5"/>
    <mergeCell ref="B4:B5"/>
    <mergeCell ref="C4:C5"/>
    <mergeCell ref="D4:D5"/>
    <mergeCell ref="E4:F4"/>
    <mergeCell ref="G4:G5"/>
    <mergeCell ref="H4:J4"/>
    <mergeCell ref="F2:J2"/>
  </mergeCells>
  <conditionalFormatting sqref="D207:D210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ЮЭС факт 4кв 24г</vt:lpstr>
      <vt:lpstr>ВЭС факт 4кв 24г</vt:lpstr>
      <vt:lpstr>СЭС факт 4кв 24г</vt:lpstr>
      <vt:lpstr>ЗЭС факт 4кв 24г</vt:lpstr>
      <vt:lpstr>ЦЭС факт 4кв 24г</vt:lpstr>
    </vt:vector>
  </TitlesOfParts>
  <Company>IESK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rubcov_va</dc:creator>
  <cp:lastModifiedBy>admins</cp:lastModifiedBy>
  <cp:lastPrinted>2025-01-16T03:17:06Z</cp:lastPrinted>
  <dcterms:created xsi:type="dcterms:W3CDTF">2009-11-06T05:41:29Z</dcterms:created>
  <dcterms:modified xsi:type="dcterms:W3CDTF">2025-02-03T05:33:22Z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