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2021" sheetId="2" r:id="rId1"/>
  </sheets>
  <calcPr calcId="162913"/>
</workbook>
</file>

<file path=xl/calcChain.xml><?xml version="1.0" encoding="utf-8"?>
<calcChain xmlns="http://schemas.openxmlformats.org/spreadsheetml/2006/main">
  <c r="R17" i="2" l="1"/>
  <c r="S17" i="2"/>
  <c r="R14" i="2" l="1"/>
  <c r="S6" i="2" l="1"/>
  <c r="T7" i="2"/>
  <c r="T6" i="2"/>
  <c r="O14" i="2" l="1"/>
  <c r="O8" i="2"/>
  <c r="R12" i="2" l="1"/>
  <c r="E14" i="2" l="1"/>
  <c r="R7" i="2"/>
  <c r="R6" i="2"/>
  <c r="T17" i="2" l="1"/>
  <c r="N17" i="2"/>
  <c r="K17" i="2"/>
  <c r="H17" i="2"/>
  <c r="E17" i="2"/>
  <c r="T16" i="2"/>
  <c r="S16" i="2"/>
  <c r="R16" i="2"/>
  <c r="T15" i="2"/>
  <c r="S15" i="2"/>
  <c r="R15" i="2"/>
  <c r="T14" i="2"/>
  <c r="P14" i="2"/>
  <c r="S14" i="2"/>
  <c r="T13" i="2"/>
  <c r="S13" i="2"/>
  <c r="R13" i="2"/>
  <c r="N13" i="2"/>
  <c r="K13" i="2"/>
  <c r="H13" i="2"/>
  <c r="E13" i="2"/>
  <c r="T12" i="2"/>
  <c r="S12" i="2"/>
  <c r="N12" i="2"/>
  <c r="K12" i="2"/>
  <c r="H12" i="2"/>
  <c r="E12" i="2"/>
  <c r="T11" i="2"/>
  <c r="S11" i="2"/>
  <c r="R11" i="2"/>
  <c r="N11" i="2"/>
  <c r="K11" i="2"/>
  <c r="H11" i="2"/>
  <c r="E11" i="2"/>
  <c r="T10" i="2"/>
  <c r="S10" i="2"/>
  <c r="R10" i="2"/>
  <c r="T9" i="2"/>
  <c r="S9" i="2"/>
  <c r="R9" i="2"/>
  <c r="T8" i="2"/>
  <c r="P8" i="2"/>
  <c r="S8" i="2"/>
  <c r="R8" i="2"/>
  <c r="S7" i="2"/>
  <c r="N7" i="2"/>
  <c r="K7" i="2"/>
  <c r="H7" i="2"/>
  <c r="E7" i="2"/>
  <c r="N6" i="2"/>
  <c r="K6" i="2"/>
  <c r="H6" i="2"/>
  <c r="E6" i="2"/>
</calcChain>
</file>

<file path=xl/sharedStrings.xml><?xml version="1.0" encoding="utf-8"?>
<sst xmlns="http://schemas.openxmlformats.org/spreadsheetml/2006/main" count="31" uniqueCount="26">
  <si>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</si>
  <si>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</si>
  <si>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</si>
  <si>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</si>
  <si>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</si>
  <si>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</si>
  <si>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</si>
  <si>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</si>
  <si>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</si>
  <si>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</si>
  <si>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</si>
  <si>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</si>
  <si>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</si>
  <si>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</si>
  <si>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</si>
  <si>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</si>
  <si>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</si>
  <si>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</si>
  <si>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</si>
  <si>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</si>
  <si>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</si>
  <si>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</si>
  <si>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</si>
  <si>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</si>
  <si>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</si>
  <si>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Приложение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</si>
</sst>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3" fontId="2" fillId="0" borderId="0" xfId="0" applyNumberFormat="1" applyFont="1"/>
    <xf numFmtId="3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10" fontId="4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tabSelected="1" zoomScale="85" zoomScaleNormal="85" workbookViewId="0">
      <pane ySplit="5" topLeftCell="A6" activePane="bottomLeft" state="frozen"/>
      <selection pane="bottomLeft" activeCell="Y8" sqref="Y8"/>
    </sheetView>
  </sheetViews>
  <sheetFormatPr defaultRowHeight="15" x14ac:dyDescent="0.25"/>
  <cols>
    <col min="2" max="2" width="37.5703125" customWidth="1"/>
    <col min="4" max="4" width="9.140625" style="8"/>
    <col min="7" max="7" width="9.140625" style="8"/>
    <col min="10" max="10" width="9.140625" style="8"/>
    <col min="13" max="13" width="9.140625" style="8"/>
    <col min="19" max="19" width="45.5703125" hidden="1" customWidth="1"/>
    <col min="20" max="20" width="9.140625" hidden="1" customWidth="1"/>
    <col min="21" max="22" width="9.140625" customWidth="1"/>
  </cols>
  <sheetData>
    <row r="1" spans="1:20" ht="67.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0"/>
      <c r="P1" s="10"/>
      <c r="Q1" s="10"/>
      <c r="R1" s="11" t="s">
        <v>25</v>
      </c>
    </row>
    <row r="2" spans="1:20" x14ac:dyDescent="0.25">
      <c r="A2" s="30" t="s">
        <v>0</v>
      </c>
      <c r="B2" s="30" t="s">
        <v>1</v>
      </c>
      <c r="C2" s="30" t="s">
        <v>2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 t="s">
        <v>3</v>
      </c>
    </row>
    <row r="3" spans="1:20" ht="29.25" customHeight="1" x14ac:dyDescent="0.25">
      <c r="A3" s="30"/>
      <c r="B3" s="30"/>
      <c r="C3" s="30" t="s">
        <v>4</v>
      </c>
      <c r="D3" s="30"/>
      <c r="E3" s="30"/>
      <c r="F3" s="30" t="s">
        <v>5</v>
      </c>
      <c r="G3" s="30"/>
      <c r="H3" s="30"/>
      <c r="I3" s="30" t="s">
        <v>6</v>
      </c>
      <c r="J3" s="30"/>
      <c r="K3" s="30"/>
      <c r="L3" s="30" t="s">
        <v>7</v>
      </c>
      <c r="M3" s="30"/>
      <c r="N3" s="30"/>
      <c r="O3" s="30" t="s">
        <v>8</v>
      </c>
      <c r="P3" s="30"/>
      <c r="Q3" s="30"/>
      <c r="R3" s="30"/>
    </row>
    <row r="4" spans="1:20" ht="63.75" x14ac:dyDescent="0.25">
      <c r="A4" s="30"/>
      <c r="B4" s="30"/>
      <c r="C4" s="12">
        <v>2020</v>
      </c>
      <c r="D4" s="9">
        <v>2021</v>
      </c>
      <c r="E4" s="12" t="s">
        <v>9</v>
      </c>
      <c r="F4" s="23">
        <v>2020</v>
      </c>
      <c r="G4" s="9">
        <v>2021</v>
      </c>
      <c r="H4" s="12" t="s">
        <v>9</v>
      </c>
      <c r="I4" s="23">
        <v>2020</v>
      </c>
      <c r="J4" s="9">
        <v>2021</v>
      </c>
      <c r="K4" s="12" t="s">
        <v>9</v>
      </c>
      <c r="L4" s="23">
        <v>2020</v>
      </c>
      <c r="M4" s="9">
        <v>2021</v>
      </c>
      <c r="N4" s="12" t="s">
        <v>9</v>
      </c>
      <c r="O4" s="23">
        <v>2020</v>
      </c>
      <c r="P4" s="9">
        <v>2021</v>
      </c>
      <c r="Q4" s="12" t="s">
        <v>9</v>
      </c>
      <c r="R4" s="1"/>
    </row>
    <row r="5" spans="1:20" x14ac:dyDescent="0.25">
      <c r="A5" s="12">
        <v>1</v>
      </c>
      <c r="B5" s="12">
        <v>2</v>
      </c>
      <c r="C5" s="12">
        <v>3</v>
      </c>
      <c r="D5" s="9">
        <v>4</v>
      </c>
      <c r="E5" s="12">
        <v>5</v>
      </c>
      <c r="F5" s="12">
        <v>6</v>
      </c>
      <c r="G5" s="9">
        <v>7</v>
      </c>
      <c r="H5" s="12">
        <v>8</v>
      </c>
      <c r="I5" s="12">
        <v>9</v>
      </c>
      <c r="J5" s="9">
        <v>10</v>
      </c>
      <c r="K5" s="12">
        <v>11</v>
      </c>
      <c r="L5" s="12">
        <v>12</v>
      </c>
      <c r="M5" s="9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</row>
    <row r="6" spans="1:20" ht="38.25" x14ac:dyDescent="0.25">
      <c r="A6" s="12">
        <v>1</v>
      </c>
      <c r="B6" s="1" t="s">
        <v>10</v>
      </c>
      <c r="C6" s="7">
        <v>11080</v>
      </c>
      <c r="D6" s="24">
        <v>19538</v>
      </c>
      <c r="E6" s="3">
        <f>(D6-C6)/C6</f>
        <v>0.76335740072202163</v>
      </c>
      <c r="F6" s="7">
        <v>1310</v>
      </c>
      <c r="G6" s="24">
        <v>2812</v>
      </c>
      <c r="H6" s="3">
        <f>(G6-F6)/F6</f>
        <v>1.1465648854961832</v>
      </c>
      <c r="I6" s="7">
        <v>372</v>
      </c>
      <c r="J6" s="24">
        <v>517</v>
      </c>
      <c r="K6" s="3">
        <f>(J6-I6)/I6</f>
        <v>0.38978494623655913</v>
      </c>
      <c r="L6" s="7">
        <v>177</v>
      </c>
      <c r="M6" s="24">
        <v>463</v>
      </c>
      <c r="N6" s="3">
        <f>(M6-L6)/L6</f>
        <v>1.615819209039548</v>
      </c>
      <c r="O6" s="5">
        <v>0</v>
      </c>
      <c r="P6" s="15">
        <v>0</v>
      </c>
      <c r="Q6" s="3">
        <v>0</v>
      </c>
      <c r="R6" s="2">
        <f>SUM(C6,D6,F6,G6,I6,J6,L6,M6,O6,P6)</f>
        <v>36269</v>
      </c>
      <c r="S6" s="4">
        <f>SUM(C6,F6,I6,L6,O6)</f>
        <v>12939</v>
      </c>
      <c r="T6" s="4">
        <f>SUM(D6,G6,J6,M6,P6)</f>
        <v>23330</v>
      </c>
    </row>
    <row r="7" spans="1:20" ht="63.75" x14ac:dyDescent="0.25">
      <c r="A7" s="12">
        <v>2</v>
      </c>
      <c r="B7" s="1" t="s">
        <v>11</v>
      </c>
      <c r="C7" s="7">
        <v>9772</v>
      </c>
      <c r="D7" s="24">
        <v>16651</v>
      </c>
      <c r="E7" s="25">
        <f t="shared" ref="E7:E17" si="0">(D7-C7)/C7</f>
        <v>0.70395006139991811</v>
      </c>
      <c r="F7" s="24">
        <v>1057</v>
      </c>
      <c r="G7" s="24">
        <v>1733</v>
      </c>
      <c r="H7" s="25">
        <f t="shared" ref="H7:H17" si="1">(G7-F7)/F7</f>
        <v>0.63954588457899719</v>
      </c>
      <c r="I7" s="24">
        <v>281</v>
      </c>
      <c r="J7" s="24">
        <v>308</v>
      </c>
      <c r="K7" s="25">
        <f t="shared" ref="K7:K17" si="2">(J7-I7)/I7</f>
        <v>9.6085409252669035E-2</v>
      </c>
      <c r="L7" s="24">
        <v>132</v>
      </c>
      <c r="M7" s="24">
        <v>224</v>
      </c>
      <c r="N7" s="25">
        <f t="shared" ref="N7:N17" si="3">(M7-L7)/L7</f>
        <v>0.69696969696969702</v>
      </c>
      <c r="O7" s="15">
        <v>0</v>
      </c>
      <c r="P7" s="15">
        <v>0</v>
      </c>
      <c r="Q7" s="3">
        <v>0</v>
      </c>
      <c r="R7" s="2">
        <f>SUM(C7,D7,F7,G7,I7,J7,L7,M7,O7,P7)</f>
        <v>30158</v>
      </c>
      <c r="S7" s="4">
        <f t="shared" ref="S7:T17" si="4">SUM(C7,F7,I7,L7,O7)</f>
        <v>11242</v>
      </c>
      <c r="T7" s="4">
        <f>SUM(D7,G7,J7,M7,P7)</f>
        <v>18916</v>
      </c>
    </row>
    <row r="8" spans="1:20" ht="102" x14ac:dyDescent="0.25">
      <c r="A8" s="19">
        <v>3</v>
      </c>
      <c r="B8" s="20" t="s">
        <v>12</v>
      </c>
      <c r="C8" s="15">
        <v>0</v>
      </c>
      <c r="D8" s="15">
        <v>0</v>
      </c>
      <c r="E8" s="13"/>
      <c r="F8" s="15">
        <v>0</v>
      </c>
      <c r="G8" s="15">
        <v>0</v>
      </c>
      <c r="H8" s="13"/>
      <c r="I8" s="15">
        <v>0</v>
      </c>
      <c r="J8" s="15">
        <v>0</v>
      </c>
      <c r="K8" s="13"/>
      <c r="L8" s="15">
        <v>0</v>
      </c>
      <c r="M8" s="15">
        <v>0</v>
      </c>
      <c r="N8" s="13"/>
      <c r="O8" s="15">
        <f>SUM(O9:O10)</f>
        <v>0</v>
      </c>
      <c r="P8" s="15">
        <f>SUM(P9:P10)</f>
        <v>0</v>
      </c>
      <c r="Q8" s="13"/>
      <c r="R8" s="15">
        <f t="shared" ref="R8:R16" si="5">SUM(C8,D8,F8,G8,I8,J8,L8,M8,O8,P8)</f>
        <v>0</v>
      </c>
      <c r="S8" s="4">
        <f t="shared" si="4"/>
        <v>0</v>
      </c>
      <c r="T8" s="4">
        <f t="shared" si="4"/>
        <v>0</v>
      </c>
    </row>
    <row r="9" spans="1:20" x14ac:dyDescent="0.25">
      <c r="A9" s="21" t="s">
        <v>21</v>
      </c>
      <c r="B9" s="20" t="s">
        <v>13</v>
      </c>
      <c r="C9" s="15">
        <v>0</v>
      </c>
      <c r="D9" s="15">
        <v>0</v>
      </c>
      <c r="E9" s="13"/>
      <c r="F9" s="15">
        <v>0</v>
      </c>
      <c r="G9" s="15">
        <v>0</v>
      </c>
      <c r="H9" s="13"/>
      <c r="I9" s="15">
        <v>0</v>
      </c>
      <c r="J9" s="15">
        <v>0</v>
      </c>
      <c r="K9" s="13"/>
      <c r="L9" s="15"/>
      <c r="M9" s="15"/>
      <c r="N9" s="13"/>
      <c r="O9" s="15">
        <v>0</v>
      </c>
      <c r="P9" s="15">
        <v>0</v>
      </c>
      <c r="Q9" s="13"/>
      <c r="R9" s="15">
        <f t="shared" si="5"/>
        <v>0</v>
      </c>
      <c r="S9" s="4">
        <f t="shared" si="4"/>
        <v>0</v>
      </c>
      <c r="T9" s="4">
        <f t="shared" si="4"/>
        <v>0</v>
      </c>
    </row>
    <row r="10" spans="1:20" x14ac:dyDescent="0.25">
      <c r="A10" s="21" t="s">
        <v>22</v>
      </c>
      <c r="B10" s="20" t="s">
        <v>14</v>
      </c>
      <c r="C10" s="15">
        <v>0</v>
      </c>
      <c r="D10" s="15">
        <v>0</v>
      </c>
      <c r="E10" s="13"/>
      <c r="F10" s="15">
        <v>0</v>
      </c>
      <c r="G10" s="15">
        <v>0</v>
      </c>
      <c r="H10" s="13"/>
      <c r="I10" s="15">
        <v>0</v>
      </c>
      <c r="J10" s="15">
        <v>0</v>
      </c>
      <c r="K10" s="13"/>
      <c r="L10" s="15"/>
      <c r="M10" s="15"/>
      <c r="N10" s="13"/>
      <c r="O10" s="15">
        <v>0</v>
      </c>
      <c r="P10" s="15">
        <v>0</v>
      </c>
      <c r="Q10" s="13"/>
      <c r="R10" s="15">
        <f t="shared" si="5"/>
        <v>0</v>
      </c>
      <c r="S10" s="4">
        <f t="shared" si="4"/>
        <v>0</v>
      </c>
      <c r="T10" s="4">
        <f t="shared" si="4"/>
        <v>0</v>
      </c>
    </row>
    <row r="11" spans="1:20" ht="63.75" x14ac:dyDescent="0.25">
      <c r="A11" s="12">
        <v>4</v>
      </c>
      <c r="B11" s="1" t="s">
        <v>15</v>
      </c>
      <c r="C11" s="7">
        <v>10</v>
      </c>
      <c r="D11" s="24">
        <v>10</v>
      </c>
      <c r="E11" s="13">
        <f t="shared" si="0"/>
        <v>0</v>
      </c>
      <c r="F11" s="24">
        <v>11</v>
      </c>
      <c r="G11" s="24">
        <v>10</v>
      </c>
      <c r="H11" s="13">
        <f t="shared" si="1"/>
        <v>-9.0909090909090912E-2</v>
      </c>
      <c r="I11" s="24">
        <v>14</v>
      </c>
      <c r="J11" s="24">
        <v>13</v>
      </c>
      <c r="K11" s="13">
        <f t="shared" si="2"/>
        <v>-7.1428571428571425E-2</v>
      </c>
      <c r="L11" s="24">
        <v>21</v>
      </c>
      <c r="M11" s="24">
        <v>21</v>
      </c>
      <c r="N11" s="13">
        <f t="shared" si="3"/>
        <v>0</v>
      </c>
      <c r="O11" s="15">
        <v>0</v>
      </c>
      <c r="P11" s="15">
        <v>0</v>
      </c>
      <c r="Q11" s="25"/>
      <c r="R11" s="26">
        <f t="shared" si="5"/>
        <v>110</v>
      </c>
      <c r="S11" s="4">
        <f t="shared" si="4"/>
        <v>56</v>
      </c>
      <c r="T11" s="4">
        <f t="shared" si="4"/>
        <v>54</v>
      </c>
    </row>
    <row r="12" spans="1:20" ht="51" x14ac:dyDescent="0.25">
      <c r="A12" s="22">
        <v>5</v>
      </c>
      <c r="B12" s="1" t="s">
        <v>16</v>
      </c>
      <c r="C12" s="7">
        <v>8352</v>
      </c>
      <c r="D12" s="24">
        <v>13890</v>
      </c>
      <c r="E12" s="6">
        <f t="shared" si="0"/>
        <v>0.66307471264367812</v>
      </c>
      <c r="F12" s="7">
        <v>768</v>
      </c>
      <c r="G12" s="24">
        <v>1261</v>
      </c>
      <c r="H12" s="6">
        <f t="shared" si="1"/>
        <v>0.64192708333333337</v>
      </c>
      <c r="I12" s="7">
        <v>140</v>
      </c>
      <c r="J12" s="24">
        <v>131</v>
      </c>
      <c r="K12" s="6">
        <f t="shared" si="2"/>
        <v>-6.4285714285714279E-2</v>
      </c>
      <c r="L12" s="7">
        <v>45</v>
      </c>
      <c r="M12" s="24">
        <v>97</v>
      </c>
      <c r="N12" s="6">
        <f t="shared" si="3"/>
        <v>1.1555555555555554</v>
      </c>
      <c r="O12" s="5">
        <v>0</v>
      </c>
      <c r="P12" s="15">
        <v>0</v>
      </c>
      <c r="Q12" s="3"/>
      <c r="R12" s="2">
        <f>SUM(C12,D12,F12,G12,I12,J12,L12,M12,O12,P12)</f>
        <v>24684</v>
      </c>
      <c r="S12" s="4">
        <f>SUM(C12,F12,I12,L12,O12)</f>
        <v>9305</v>
      </c>
      <c r="T12" s="4">
        <f t="shared" si="4"/>
        <v>15379</v>
      </c>
    </row>
    <row r="13" spans="1:20" ht="51" x14ac:dyDescent="0.25">
      <c r="A13" s="12">
        <v>6</v>
      </c>
      <c r="B13" s="1" t="s">
        <v>17</v>
      </c>
      <c r="C13" s="24">
        <v>5257</v>
      </c>
      <c r="D13" s="24">
        <v>8753</v>
      </c>
      <c r="E13" s="27">
        <f t="shared" si="0"/>
        <v>0.66501807114323763</v>
      </c>
      <c r="F13" s="24">
        <v>1867</v>
      </c>
      <c r="G13" s="24">
        <v>2227</v>
      </c>
      <c r="H13" s="27">
        <f t="shared" si="1"/>
        <v>0.19282271023031602</v>
      </c>
      <c r="I13" s="24">
        <v>89</v>
      </c>
      <c r="J13" s="24">
        <v>91</v>
      </c>
      <c r="K13" s="27">
        <f t="shared" si="2"/>
        <v>2.247191011235955E-2</v>
      </c>
      <c r="L13" s="24">
        <v>23</v>
      </c>
      <c r="M13" s="24">
        <v>28</v>
      </c>
      <c r="N13" s="27">
        <f t="shared" si="3"/>
        <v>0.21739130434782608</v>
      </c>
      <c r="O13" s="15">
        <v>0</v>
      </c>
      <c r="P13" s="15">
        <v>0</v>
      </c>
      <c r="Q13" s="25"/>
      <c r="R13" s="26">
        <f t="shared" si="5"/>
        <v>18335</v>
      </c>
      <c r="S13" s="4">
        <f>SUM(C13,F13,I13,L13,O13)</f>
        <v>7236</v>
      </c>
      <c r="T13" s="4">
        <f t="shared" si="4"/>
        <v>11099</v>
      </c>
    </row>
    <row r="14" spans="1:20" ht="89.25" x14ac:dyDescent="0.25">
      <c r="A14" s="16">
        <v>7</v>
      </c>
      <c r="B14" s="17" t="s">
        <v>18</v>
      </c>
      <c r="C14" s="14">
        <v>2</v>
      </c>
      <c r="D14" s="14">
        <v>0</v>
      </c>
      <c r="E14" s="27">
        <f t="shared" si="0"/>
        <v>-1</v>
      </c>
      <c r="F14" s="14">
        <v>0</v>
      </c>
      <c r="G14" s="14">
        <v>0</v>
      </c>
      <c r="H14" s="27">
        <v>0</v>
      </c>
      <c r="I14" s="14">
        <v>0</v>
      </c>
      <c r="J14" s="14">
        <v>0</v>
      </c>
      <c r="K14" s="13">
        <v>0</v>
      </c>
      <c r="L14" s="14">
        <v>0</v>
      </c>
      <c r="M14" s="14">
        <v>0</v>
      </c>
      <c r="N14" s="13">
        <v>0</v>
      </c>
      <c r="O14" s="28">
        <f>SUM(O15:O16)</f>
        <v>0</v>
      </c>
      <c r="P14" s="28">
        <f>SUM(P15:P16)</f>
        <v>0</v>
      </c>
      <c r="Q14" s="13"/>
      <c r="R14" s="26">
        <f>SUM(C14,D14,F14,G14,I14,J14,L14,M14,O14,P14)</f>
        <v>2</v>
      </c>
      <c r="S14" s="4">
        <f t="shared" si="4"/>
        <v>2</v>
      </c>
      <c r="T14" s="4">
        <f t="shared" si="4"/>
        <v>0</v>
      </c>
    </row>
    <row r="15" spans="1:20" x14ac:dyDescent="0.25">
      <c r="A15" s="18" t="s">
        <v>23</v>
      </c>
      <c r="B15" s="17" t="s">
        <v>13</v>
      </c>
      <c r="C15" s="15">
        <v>2</v>
      </c>
      <c r="D15" s="15">
        <v>0</v>
      </c>
      <c r="E15" s="27"/>
      <c r="F15" s="15">
        <v>0</v>
      </c>
      <c r="G15" s="15">
        <v>0</v>
      </c>
      <c r="H15" s="13"/>
      <c r="I15" s="15">
        <v>0</v>
      </c>
      <c r="J15" s="15">
        <v>0</v>
      </c>
      <c r="K15" s="13"/>
      <c r="L15" s="15">
        <v>0</v>
      </c>
      <c r="M15" s="15">
        <v>0</v>
      </c>
      <c r="N15" s="13"/>
      <c r="O15" s="26">
        <v>0</v>
      </c>
      <c r="P15" s="26">
        <v>0</v>
      </c>
      <c r="Q15" s="25"/>
      <c r="R15" s="26">
        <f t="shared" si="5"/>
        <v>2</v>
      </c>
      <c r="S15" s="4">
        <f t="shared" si="4"/>
        <v>2</v>
      </c>
      <c r="T15" s="4">
        <f t="shared" si="4"/>
        <v>0</v>
      </c>
    </row>
    <row r="16" spans="1:20" x14ac:dyDescent="0.25">
      <c r="A16" s="18" t="s">
        <v>24</v>
      </c>
      <c r="B16" s="17" t="s">
        <v>19</v>
      </c>
      <c r="C16" s="15">
        <v>0</v>
      </c>
      <c r="D16" s="15">
        <v>0</v>
      </c>
      <c r="E16" s="27"/>
      <c r="F16" s="15">
        <v>0</v>
      </c>
      <c r="G16" s="15">
        <v>0</v>
      </c>
      <c r="H16" s="13"/>
      <c r="I16" s="15">
        <v>0</v>
      </c>
      <c r="J16" s="15">
        <v>0</v>
      </c>
      <c r="K16" s="13"/>
      <c r="L16" s="15">
        <v>0</v>
      </c>
      <c r="M16" s="15">
        <v>0</v>
      </c>
      <c r="N16" s="13"/>
      <c r="O16" s="26">
        <v>0</v>
      </c>
      <c r="P16" s="26">
        <v>0</v>
      </c>
      <c r="Q16" s="25"/>
      <c r="R16" s="26">
        <f t="shared" si="5"/>
        <v>0</v>
      </c>
      <c r="S16" s="4">
        <f t="shared" si="4"/>
        <v>0</v>
      </c>
      <c r="T16" s="4">
        <f t="shared" si="4"/>
        <v>0</v>
      </c>
    </row>
    <row r="17" spans="1:20" ht="51" x14ac:dyDescent="0.25">
      <c r="A17" s="16">
        <v>8</v>
      </c>
      <c r="B17" s="17" t="s">
        <v>20</v>
      </c>
      <c r="C17" s="24">
        <v>120</v>
      </c>
      <c r="D17" s="24">
        <v>120</v>
      </c>
      <c r="E17" s="13">
        <f t="shared" si="0"/>
        <v>0</v>
      </c>
      <c r="F17" s="24">
        <v>95</v>
      </c>
      <c r="G17" s="24">
        <v>90</v>
      </c>
      <c r="H17" s="13">
        <f t="shared" si="1"/>
        <v>-5.2631578947368418E-2</v>
      </c>
      <c r="I17" s="24">
        <v>186</v>
      </c>
      <c r="J17" s="24">
        <v>186</v>
      </c>
      <c r="K17" s="13">
        <f t="shared" si="2"/>
        <v>0</v>
      </c>
      <c r="L17" s="24">
        <v>699</v>
      </c>
      <c r="M17" s="24">
        <v>699</v>
      </c>
      <c r="N17" s="13">
        <f t="shared" si="3"/>
        <v>0</v>
      </c>
      <c r="O17" s="15">
        <v>0</v>
      </c>
      <c r="P17" s="15">
        <v>0</v>
      </c>
      <c r="Q17" s="25"/>
      <c r="R17" s="26">
        <f>SUM(C17,D17,F17,G17,I17,J17,L17,M17,O17,P17)</f>
        <v>2195</v>
      </c>
      <c r="S17" s="4">
        <f>SUM(C17,F17,I17,L17,O17)</f>
        <v>1100</v>
      </c>
      <c r="T17" s="4">
        <f t="shared" si="4"/>
        <v>1095</v>
      </c>
    </row>
  </sheetData>
  <mergeCells count="10">
    <mergeCell ref="A1:N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2022-04-05T03:04:17Z</dcterms:modified>
</cp:coreProperties>
</file>