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T7" i="1" l="1"/>
  <c r="S6" i="1" l="1"/>
  <c r="C14" i="1" l="1"/>
  <c r="O14" i="1"/>
  <c r="P14" i="1"/>
  <c r="M14" i="1"/>
  <c r="J14" i="1"/>
  <c r="G14" i="1"/>
  <c r="D14" i="1"/>
  <c r="N6" i="1" l="1"/>
  <c r="O8" i="1" l="1"/>
  <c r="P8" i="1"/>
  <c r="M8" i="1"/>
  <c r="J8" i="1"/>
  <c r="G8" i="1"/>
  <c r="D8" i="1"/>
  <c r="R6" i="1" l="1"/>
  <c r="E11" i="1"/>
  <c r="H11" i="1"/>
  <c r="K11" i="1"/>
  <c r="S12" i="1"/>
  <c r="S13" i="1"/>
  <c r="N17" i="1"/>
  <c r="N13" i="1"/>
  <c r="N12" i="1"/>
  <c r="N11" i="1"/>
  <c r="N7" i="1"/>
  <c r="K17" i="1"/>
  <c r="K13" i="1"/>
  <c r="K12" i="1"/>
  <c r="K7" i="1"/>
  <c r="K6" i="1"/>
  <c r="H17" i="1"/>
  <c r="H13" i="1"/>
  <c r="H12" i="1"/>
  <c r="H7" i="1"/>
  <c r="H6" i="1"/>
  <c r="E7" i="1"/>
  <c r="E12" i="1"/>
  <c r="E13" i="1"/>
  <c r="E17" i="1"/>
  <c r="E6" i="1"/>
  <c r="S7" i="1"/>
  <c r="S8" i="1"/>
  <c r="T8" i="1"/>
  <c r="S9" i="1"/>
  <c r="T9" i="1"/>
  <c r="S10" i="1"/>
  <c r="T10" i="1"/>
  <c r="S11" i="1"/>
  <c r="T11" i="1"/>
  <c r="T12" i="1"/>
  <c r="T13" i="1"/>
  <c r="S14" i="1"/>
  <c r="T14" i="1"/>
  <c r="S15" i="1"/>
  <c r="T15" i="1"/>
  <c r="S16" i="1"/>
  <c r="T16" i="1"/>
  <c r="S17" i="1"/>
  <c r="T17" i="1"/>
  <c r="T6" i="1"/>
  <c r="R7" i="1"/>
  <c r="R8" i="1"/>
  <c r="R9" i="1"/>
  <c r="R10" i="1"/>
  <c r="R11" i="1"/>
  <c r="R12" i="1"/>
  <c r="R13" i="1"/>
  <c r="R14" i="1"/>
  <c r="R15" i="1"/>
  <c r="R16" i="1"/>
  <c r="R17" i="1"/>
</calcChain>
</file>

<file path=xl/sharedStrings.xml><?xml version="1.0" encoding="utf-8"?>
<sst xmlns="http://schemas.openxmlformats.org/spreadsheetml/2006/main" count="41" uniqueCount="28">
  <si>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</si>
  <si>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</si>
  <si>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</si>
  <si>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</si>
  <si>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</si>
  <si>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</si>
  <si>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</si>
  <si>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</si>
  <si>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</si>
  <si>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N-1</t>
  </si>
  <si>
    <t>N (текущий год)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</si>
  <si>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</si>
  <si>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</si>
  <si>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</si>
  <si>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</si>
  <si>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</si>
  <si>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</si>
  <si>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</si>
  <si>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</si>
  <si>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</si>
  <si>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</si>
  <si>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</si>
  <si>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</si>
  <si>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</si>
  <si>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</si>
  <si>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</si>
  <si>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</si>
  <si>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Приложение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</si>
</sst>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" fontId="1" fillId="0" borderId="1" xfId="0" quotePrefix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3" fontId="2" fillId="0" borderId="0" xfId="0" applyNumberFormat="1" applyFont="1"/>
    <xf numFmtId="3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0" xfId="0" applyNumberFormat="1" applyFont="1" applyFill="1"/>
    <xf numFmtId="0" fontId="0" fillId="2" borderId="0" xfId="0" applyFill="1"/>
    <xf numFmtId="3" fontId="1" fillId="0" borderId="1" xfId="0" applyNumberFormat="1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zoomScaleNormal="100" workbookViewId="0">
      <pane ySplit="5" topLeftCell="A6" activePane="bottomLeft" state="frozen"/>
      <selection pane="bottomLeft" activeCell="S7" sqref="S7:T7"/>
    </sheetView>
  </sheetViews>
  <sheetFormatPr defaultRowHeight="15" x14ac:dyDescent="0.25"/>
  <cols>
    <col min="2" max="2" width="37.5703125" customWidth="1"/>
    <col min="4" max="4" width="9.140625" style="18"/>
    <col min="7" max="7" width="9.140625" style="18"/>
    <col min="10" max="10" width="9.140625" style="18"/>
    <col min="13" max="13" width="9.140625" style="18"/>
  </cols>
  <sheetData>
    <row r="1" spans="1:24" ht="67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0"/>
      <c r="P1" s="20"/>
      <c r="Q1" s="20"/>
      <c r="R1" s="22" t="s">
        <v>27</v>
      </c>
    </row>
    <row r="2" spans="1:24" x14ac:dyDescent="0.25">
      <c r="A2" s="17" t="s">
        <v>0</v>
      </c>
      <c r="B2" s="17" t="s">
        <v>1</v>
      </c>
      <c r="C2" s="17" t="s">
        <v>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 t="s">
        <v>3</v>
      </c>
    </row>
    <row r="3" spans="1:24" ht="29.25" customHeight="1" x14ac:dyDescent="0.25">
      <c r="A3" s="17"/>
      <c r="B3" s="17"/>
      <c r="C3" s="17" t="s">
        <v>4</v>
      </c>
      <c r="D3" s="17"/>
      <c r="E3" s="17"/>
      <c r="F3" s="17" t="s">
        <v>5</v>
      </c>
      <c r="G3" s="17"/>
      <c r="H3" s="17"/>
      <c r="I3" s="17" t="s">
        <v>6</v>
      </c>
      <c r="J3" s="17"/>
      <c r="K3" s="17"/>
      <c r="L3" s="17" t="s">
        <v>7</v>
      </c>
      <c r="M3" s="17"/>
      <c r="N3" s="17"/>
      <c r="O3" s="17" t="s">
        <v>8</v>
      </c>
      <c r="P3" s="17"/>
      <c r="Q3" s="17"/>
      <c r="R3" s="17"/>
    </row>
    <row r="4" spans="1:24" ht="63.75" x14ac:dyDescent="0.25">
      <c r="A4" s="17"/>
      <c r="B4" s="17"/>
      <c r="C4" s="1" t="s">
        <v>9</v>
      </c>
      <c r="D4" s="19" t="s">
        <v>10</v>
      </c>
      <c r="E4" s="1" t="s">
        <v>11</v>
      </c>
      <c r="F4" s="1" t="s">
        <v>9</v>
      </c>
      <c r="G4" s="19" t="s">
        <v>10</v>
      </c>
      <c r="H4" s="1" t="s">
        <v>11</v>
      </c>
      <c r="I4" s="1" t="s">
        <v>9</v>
      </c>
      <c r="J4" s="19" t="s">
        <v>10</v>
      </c>
      <c r="K4" s="1" t="s">
        <v>11</v>
      </c>
      <c r="L4" s="1" t="s">
        <v>9</v>
      </c>
      <c r="M4" s="19" t="s">
        <v>10</v>
      </c>
      <c r="N4" s="1" t="s">
        <v>11</v>
      </c>
      <c r="O4" s="1" t="s">
        <v>9</v>
      </c>
      <c r="P4" s="1" t="s">
        <v>10</v>
      </c>
      <c r="Q4" s="1" t="s">
        <v>11</v>
      </c>
      <c r="R4" s="2"/>
    </row>
    <row r="5" spans="1:24" x14ac:dyDescent="0.25">
      <c r="A5" s="1">
        <v>1</v>
      </c>
      <c r="B5" s="1">
        <v>2</v>
      </c>
      <c r="C5" s="1">
        <v>3</v>
      </c>
      <c r="D5" s="19">
        <v>4</v>
      </c>
      <c r="E5" s="1">
        <v>5</v>
      </c>
      <c r="F5" s="1">
        <v>6</v>
      </c>
      <c r="G5" s="19">
        <v>7</v>
      </c>
      <c r="H5" s="1">
        <v>8</v>
      </c>
      <c r="I5" s="1">
        <v>9</v>
      </c>
      <c r="J5" s="19">
        <v>10</v>
      </c>
      <c r="K5" s="1">
        <v>11</v>
      </c>
      <c r="L5" s="1">
        <v>12</v>
      </c>
      <c r="M5" s="19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</row>
    <row r="6" spans="1:24" ht="38.25" x14ac:dyDescent="0.25">
      <c r="A6" s="1">
        <v>1</v>
      </c>
      <c r="B6" s="2" t="s">
        <v>12</v>
      </c>
      <c r="C6" s="4">
        <v>8977</v>
      </c>
      <c r="D6" s="14">
        <v>9212</v>
      </c>
      <c r="E6" s="5">
        <f>(D6-C6)/C6</f>
        <v>2.6178010471204188E-2</v>
      </c>
      <c r="F6" s="4">
        <v>856</v>
      </c>
      <c r="G6" s="14">
        <v>920</v>
      </c>
      <c r="H6" s="5">
        <f>(G6-F6)/F6</f>
        <v>7.476635514018691E-2</v>
      </c>
      <c r="I6" s="4">
        <v>353</v>
      </c>
      <c r="J6" s="14">
        <v>365</v>
      </c>
      <c r="K6" s="5">
        <f>(J6-I6)/I6</f>
        <v>3.39943342776204E-2</v>
      </c>
      <c r="L6" s="4">
        <v>198</v>
      </c>
      <c r="M6" s="14">
        <v>227</v>
      </c>
      <c r="N6" s="5">
        <f>(M6-L6)/L6</f>
        <v>0.14646464646464646</v>
      </c>
      <c r="O6" s="7">
        <v>0</v>
      </c>
      <c r="P6" s="7">
        <v>0</v>
      </c>
      <c r="Q6" s="5">
        <v>0</v>
      </c>
      <c r="R6" s="4">
        <f>SUM(C6,D6,F6,G6,I6,J6,L6,M6,O6,P6)</f>
        <v>21108</v>
      </c>
      <c r="S6" s="6">
        <f>SUM(C6,F6,I6,L6,O6)</f>
        <v>10384</v>
      </c>
      <c r="T6" s="6">
        <f>SUM(D6,G6,J6,M6,P6)</f>
        <v>10724</v>
      </c>
    </row>
    <row r="7" spans="1:24" ht="63.75" x14ac:dyDescent="0.25">
      <c r="A7" s="1">
        <v>2</v>
      </c>
      <c r="B7" s="2" t="s">
        <v>13</v>
      </c>
      <c r="C7" s="4">
        <v>6571</v>
      </c>
      <c r="D7" s="14">
        <v>7906</v>
      </c>
      <c r="E7" s="5">
        <f t="shared" ref="E7:E17" si="0">(D7-C7)/C7</f>
        <v>0.20316542383198904</v>
      </c>
      <c r="F7" s="4">
        <v>605</v>
      </c>
      <c r="G7" s="14">
        <v>755</v>
      </c>
      <c r="H7" s="5">
        <f t="shared" ref="H7:H17" si="1">(G7-F7)/F7</f>
        <v>0.24793388429752067</v>
      </c>
      <c r="I7" s="4">
        <v>203</v>
      </c>
      <c r="J7" s="14">
        <v>265</v>
      </c>
      <c r="K7" s="5">
        <f t="shared" ref="K7:K17" si="2">(J7-I7)/I7</f>
        <v>0.30541871921182268</v>
      </c>
      <c r="L7" s="4">
        <v>95</v>
      </c>
      <c r="M7" s="14">
        <v>129</v>
      </c>
      <c r="N7" s="5">
        <f t="shared" ref="N7:N17" si="3">(M7-L7)/L7</f>
        <v>0.35789473684210527</v>
      </c>
      <c r="O7" s="7">
        <v>0</v>
      </c>
      <c r="P7" s="7">
        <v>0</v>
      </c>
      <c r="Q7" s="5">
        <v>0</v>
      </c>
      <c r="R7" s="4">
        <f t="shared" ref="R7:R17" si="4">SUM(C7,D7,F7,G7,I7,J7,L7,M7,O7,P7)</f>
        <v>16529</v>
      </c>
      <c r="S7" s="6">
        <f t="shared" ref="S7:S17" si="5">SUM(C7,F7,I7,L7,O7)</f>
        <v>7474</v>
      </c>
      <c r="T7" s="6">
        <f>SUM(D7,G7,J7,M7,P7)</f>
        <v>9055</v>
      </c>
    </row>
    <row r="8" spans="1:24" ht="102" x14ac:dyDescent="0.25">
      <c r="A8" s="1">
        <v>3</v>
      </c>
      <c r="B8" s="2" t="s">
        <v>14</v>
      </c>
      <c r="C8" s="4">
        <v>2</v>
      </c>
      <c r="D8" s="14">
        <f>SUM(D9:D10)</f>
        <v>0</v>
      </c>
      <c r="E8" s="15"/>
      <c r="F8" s="14">
        <v>0</v>
      </c>
      <c r="G8" s="14">
        <f>SUM(G9:G10)</f>
        <v>0</v>
      </c>
      <c r="H8" s="15"/>
      <c r="I8" s="14">
        <v>0</v>
      </c>
      <c r="J8" s="14">
        <f>SUM(J9:J10)</f>
        <v>0</v>
      </c>
      <c r="K8" s="15"/>
      <c r="L8" s="14">
        <v>0</v>
      </c>
      <c r="M8" s="14">
        <f>SUM(M9:M10)</f>
        <v>0</v>
      </c>
      <c r="N8" s="5"/>
      <c r="O8" s="14">
        <f>SUM(O9:O10)</f>
        <v>0</v>
      </c>
      <c r="P8" s="14">
        <f>SUM(P9:P10)</f>
        <v>0</v>
      </c>
      <c r="Q8" s="5"/>
      <c r="R8" s="4">
        <f t="shared" si="4"/>
        <v>2</v>
      </c>
      <c r="S8" s="6">
        <f t="shared" si="5"/>
        <v>2</v>
      </c>
      <c r="T8" s="6">
        <f t="shared" ref="T7:T17" si="6">SUM(D8,G8,J8,M8,P8)</f>
        <v>0</v>
      </c>
    </row>
    <row r="9" spans="1:24" x14ac:dyDescent="0.25">
      <c r="A9" s="3" t="s">
        <v>23</v>
      </c>
      <c r="B9" s="2" t="s">
        <v>15</v>
      </c>
      <c r="C9" s="4">
        <v>2</v>
      </c>
      <c r="D9" s="14">
        <v>0</v>
      </c>
      <c r="E9" s="15"/>
      <c r="F9" s="14">
        <v>0</v>
      </c>
      <c r="G9" s="14">
        <v>0</v>
      </c>
      <c r="H9" s="15"/>
      <c r="I9" s="14">
        <v>0</v>
      </c>
      <c r="J9" s="14">
        <v>0</v>
      </c>
      <c r="K9" s="15"/>
      <c r="L9" s="14">
        <v>0</v>
      </c>
      <c r="M9" s="14">
        <v>0</v>
      </c>
      <c r="N9" s="5"/>
      <c r="O9" s="4">
        <v>0</v>
      </c>
      <c r="P9" s="4">
        <v>0</v>
      </c>
      <c r="Q9" s="5"/>
      <c r="R9" s="4">
        <f t="shared" si="4"/>
        <v>2</v>
      </c>
      <c r="S9" s="6">
        <f t="shared" si="5"/>
        <v>2</v>
      </c>
      <c r="T9" s="6">
        <f t="shared" si="6"/>
        <v>0</v>
      </c>
    </row>
    <row r="10" spans="1:24" x14ac:dyDescent="0.25">
      <c r="A10" s="3" t="s">
        <v>24</v>
      </c>
      <c r="B10" s="2" t="s">
        <v>16</v>
      </c>
      <c r="C10" s="4">
        <v>0</v>
      </c>
      <c r="D10" s="14">
        <v>0</v>
      </c>
      <c r="E10" s="15"/>
      <c r="F10" s="14">
        <v>0</v>
      </c>
      <c r="G10" s="14">
        <v>0</v>
      </c>
      <c r="H10" s="15"/>
      <c r="I10" s="14">
        <v>0</v>
      </c>
      <c r="J10" s="14">
        <v>0</v>
      </c>
      <c r="K10" s="15"/>
      <c r="L10" s="14">
        <v>0</v>
      </c>
      <c r="M10" s="14">
        <v>0</v>
      </c>
      <c r="N10" s="5"/>
      <c r="O10" s="4">
        <v>0</v>
      </c>
      <c r="P10" s="4">
        <v>0</v>
      </c>
      <c r="Q10" s="5"/>
      <c r="R10" s="4">
        <f t="shared" si="4"/>
        <v>0</v>
      </c>
      <c r="S10" s="6">
        <f t="shared" si="5"/>
        <v>0</v>
      </c>
      <c r="T10" s="6">
        <f t="shared" si="6"/>
        <v>0</v>
      </c>
    </row>
    <row r="11" spans="1:24" ht="51" x14ac:dyDescent="0.25">
      <c r="A11" s="1">
        <v>4</v>
      </c>
      <c r="B11" s="2" t="s">
        <v>17</v>
      </c>
      <c r="C11" s="7">
        <v>13</v>
      </c>
      <c r="D11" s="14">
        <v>12</v>
      </c>
      <c r="E11" s="8">
        <f t="shared" si="0"/>
        <v>-7.6923076923076927E-2</v>
      </c>
      <c r="F11" s="7">
        <v>13</v>
      </c>
      <c r="G11" s="14">
        <v>13</v>
      </c>
      <c r="H11" s="8">
        <f t="shared" si="1"/>
        <v>0</v>
      </c>
      <c r="I11" s="7">
        <v>25</v>
      </c>
      <c r="J11" s="14">
        <v>24</v>
      </c>
      <c r="K11" s="8">
        <f t="shared" si="2"/>
        <v>-0.04</v>
      </c>
      <c r="L11" s="7">
        <v>30</v>
      </c>
      <c r="M11" s="14">
        <v>29</v>
      </c>
      <c r="N11" s="8">
        <f t="shared" si="3"/>
        <v>-3.3333333333333333E-2</v>
      </c>
      <c r="O11" s="7"/>
      <c r="P11" s="7"/>
      <c r="Q11" s="5"/>
      <c r="R11" s="4">
        <f t="shared" si="4"/>
        <v>159</v>
      </c>
      <c r="S11" s="6">
        <f t="shared" si="5"/>
        <v>81</v>
      </c>
      <c r="T11" s="6">
        <f t="shared" si="6"/>
        <v>78</v>
      </c>
    </row>
    <row r="12" spans="1:24" s="13" customFormat="1" ht="51" x14ac:dyDescent="0.25">
      <c r="A12" s="10">
        <v>5</v>
      </c>
      <c r="B12" s="11" t="s">
        <v>18</v>
      </c>
      <c r="C12" s="7">
        <v>5764</v>
      </c>
      <c r="D12" s="14">
        <v>7438</v>
      </c>
      <c r="E12" s="15">
        <f t="shared" si="0"/>
        <v>0.29042331714087438</v>
      </c>
      <c r="F12" s="14">
        <v>414</v>
      </c>
      <c r="G12" s="14">
        <v>621</v>
      </c>
      <c r="H12" s="15">
        <f t="shared" si="1"/>
        <v>0.5</v>
      </c>
      <c r="I12" s="14">
        <v>97</v>
      </c>
      <c r="J12" s="14">
        <v>125</v>
      </c>
      <c r="K12" s="15">
        <f t="shared" si="2"/>
        <v>0.28865979381443296</v>
      </c>
      <c r="L12" s="14">
        <v>48</v>
      </c>
      <c r="M12" s="14">
        <v>45</v>
      </c>
      <c r="N12" s="15">
        <f t="shared" si="3"/>
        <v>-6.25E-2</v>
      </c>
      <c r="O12" s="7">
        <v>0</v>
      </c>
      <c r="P12" s="7">
        <v>0</v>
      </c>
      <c r="Q12" s="8"/>
      <c r="R12" s="7">
        <f t="shared" si="4"/>
        <v>14552</v>
      </c>
      <c r="S12" s="12">
        <f>SUM(C12,F12,I12,L12,O12)</f>
        <v>6323</v>
      </c>
      <c r="T12" s="12">
        <f t="shared" si="6"/>
        <v>8229</v>
      </c>
      <c r="W12"/>
      <c r="X12"/>
    </row>
    <row r="13" spans="1:24" ht="51" x14ac:dyDescent="0.25">
      <c r="A13" s="1">
        <v>6</v>
      </c>
      <c r="B13" s="2" t="s">
        <v>19</v>
      </c>
      <c r="C13" s="4">
        <v>6708</v>
      </c>
      <c r="D13" s="14">
        <v>6257</v>
      </c>
      <c r="E13" s="15">
        <f t="shared" si="0"/>
        <v>-6.7233154442456769E-2</v>
      </c>
      <c r="F13" s="14">
        <v>374</v>
      </c>
      <c r="G13" s="14">
        <v>453</v>
      </c>
      <c r="H13" s="15">
        <f t="shared" si="1"/>
        <v>0.21122994652406418</v>
      </c>
      <c r="I13" s="14">
        <v>88</v>
      </c>
      <c r="J13" s="14">
        <v>102</v>
      </c>
      <c r="K13" s="15">
        <f t="shared" si="2"/>
        <v>0.15909090909090909</v>
      </c>
      <c r="L13" s="14">
        <v>40</v>
      </c>
      <c r="M13" s="14">
        <v>29</v>
      </c>
      <c r="N13" s="15">
        <f t="shared" si="3"/>
        <v>-0.27500000000000002</v>
      </c>
      <c r="O13" s="14">
        <v>0</v>
      </c>
      <c r="P13" s="7">
        <v>0</v>
      </c>
      <c r="Q13" s="5"/>
      <c r="R13" s="4">
        <f t="shared" si="4"/>
        <v>14051</v>
      </c>
      <c r="S13" s="6">
        <f>SUM(C13,F13,I13,L13,O13)</f>
        <v>7210</v>
      </c>
      <c r="T13" s="6">
        <f t="shared" si="6"/>
        <v>6841</v>
      </c>
    </row>
    <row r="14" spans="1:24" ht="89.25" x14ac:dyDescent="0.25">
      <c r="A14" s="1">
        <v>7</v>
      </c>
      <c r="B14" s="2" t="s">
        <v>20</v>
      </c>
      <c r="C14" s="9">
        <f>SUM(C15:C16)</f>
        <v>2</v>
      </c>
      <c r="D14" s="16">
        <f>SUM(D15:D16)</f>
        <v>0</v>
      </c>
      <c r="E14" s="8"/>
      <c r="F14" s="7">
        <v>0</v>
      </c>
      <c r="G14" s="16">
        <f>SUM(G15:G16)</f>
        <v>0</v>
      </c>
      <c r="H14" s="8"/>
      <c r="I14" s="7">
        <v>0</v>
      </c>
      <c r="J14" s="16">
        <f>SUM(J15:J16)</f>
        <v>0</v>
      </c>
      <c r="K14" s="8"/>
      <c r="L14" s="7">
        <v>0</v>
      </c>
      <c r="M14" s="16">
        <f>SUM(M15:M16)</f>
        <v>0</v>
      </c>
      <c r="N14" s="8"/>
      <c r="O14" s="16">
        <f>SUM(O15:O16)</f>
        <v>0</v>
      </c>
      <c r="P14" s="16">
        <f>SUM(P15:P16)</f>
        <v>0</v>
      </c>
      <c r="Q14" s="8"/>
      <c r="R14" s="4">
        <f t="shared" si="4"/>
        <v>2</v>
      </c>
      <c r="S14" s="6">
        <f t="shared" si="5"/>
        <v>2</v>
      </c>
      <c r="T14" s="6">
        <f t="shared" si="6"/>
        <v>0</v>
      </c>
    </row>
    <row r="15" spans="1:24" x14ac:dyDescent="0.25">
      <c r="A15" s="3" t="s">
        <v>25</v>
      </c>
      <c r="B15" s="2" t="s">
        <v>15</v>
      </c>
      <c r="C15" s="4">
        <v>2</v>
      </c>
      <c r="D15" s="14"/>
      <c r="E15" s="5"/>
      <c r="F15" s="4">
        <v>0</v>
      </c>
      <c r="G15" s="14">
        <v>0</v>
      </c>
      <c r="H15" s="5"/>
      <c r="I15" s="4">
        <v>0</v>
      </c>
      <c r="J15" s="14">
        <v>0</v>
      </c>
      <c r="K15" s="5"/>
      <c r="L15" s="4">
        <v>0</v>
      </c>
      <c r="M15" s="14">
        <v>0</v>
      </c>
      <c r="N15" s="5"/>
      <c r="O15" s="4">
        <v>0</v>
      </c>
      <c r="P15" s="4">
        <v>0</v>
      </c>
      <c r="Q15" s="5"/>
      <c r="R15" s="4">
        <f t="shared" si="4"/>
        <v>2</v>
      </c>
      <c r="S15" s="6">
        <f t="shared" si="5"/>
        <v>2</v>
      </c>
      <c r="T15" s="6">
        <f t="shared" si="6"/>
        <v>0</v>
      </c>
    </row>
    <row r="16" spans="1:24" x14ac:dyDescent="0.25">
      <c r="A16" s="3" t="s">
        <v>26</v>
      </c>
      <c r="B16" s="2" t="s">
        <v>21</v>
      </c>
      <c r="C16" s="4">
        <v>0</v>
      </c>
      <c r="D16" s="14">
        <v>0</v>
      </c>
      <c r="E16" s="5"/>
      <c r="F16" s="4">
        <v>0</v>
      </c>
      <c r="G16" s="14">
        <v>0</v>
      </c>
      <c r="H16" s="5"/>
      <c r="I16" s="4">
        <v>0</v>
      </c>
      <c r="J16" s="14">
        <v>0</v>
      </c>
      <c r="K16" s="5"/>
      <c r="L16" s="4">
        <v>0</v>
      </c>
      <c r="M16" s="14">
        <v>0</v>
      </c>
      <c r="N16" s="5"/>
      <c r="O16" s="4">
        <v>0</v>
      </c>
      <c r="P16" s="4">
        <v>0</v>
      </c>
      <c r="Q16" s="5"/>
      <c r="R16" s="4">
        <f t="shared" si="4"/>
        <v>0</v>
      </c>
      <c r="S16" s="6">
        <f t="shared" si="5"/>
        <v>0</v>
      </c>
      <c r="T16" s="6">
        <f t="shared" si="6"/>
        <v>0</v>
      </c>
    </row>
    <row r="17" spans="1:20" ht="51" x14ac:dyDescent="0.25">
      <c r="A17" s="1">
        <v>8</v>
      </c>
      <c r="B17" s="2" t="s">
        <v>22</v>
      </c>
      <c r="C17" s="7">
        <v>160</v>
      </c>
      <c r="D17" s="14">
        <v>160</v>
      </c>
      <c r="E17" s="8">
        <f t="shared" si="0"/>
        <v>0</v>
      </c>
      <c r="F17" s="7">
        <v>160</v>
      </c>
      <c r="G17" s="14">
        <v>160</v>
      </c>
      <c r="H17" s="8">
        <f t="shared" si="1"/>
        <v>0</v>
      </c>
      <c r="I17" s="7">
        <v>360</v>
      </c>
      <c r="J17" s="14">
        <v>360</v>
      </c>
      <c r="K17" s="8">
        <f t="shared" si="2"/>
        <v>0</v>
      </c>
      <c r="L17" s="7">
        <v>720</v>
      </c>
      <c r="M17" s="14">
        <v>720</v>
      </c>
      <c r="N17" s="8">
        <f t="shared" si="3"/>
        <v>0</v>
      </c>
      <c r="O17" s="7">
        <v>0</v>
      </c>
      <c r="P17" s="7">
        <v>0</v>
      </c>
      <c r="Q17" s="5"/>
      <c r="R17" s="4">
        <f t="shared" si="4"/>
        <v>2800</v>
      </c>
      <c r="S17" s="6">
        <f t="shared" si="5"/>
        <v>1400</v>
      </c>
      <c r="T17" s="6">
        <f t="shared" si="6"/>
        <v>1400</v>
      </c>
    </row>
  </sheetData>
  <mergeCells count="10">
    <mergeCell ref="A2:A4"/>
    <mergeCell ref="B2:B4"/>
    <mergeCell ref="C2:Q2"/>
    <mergeCell ref="R2:R3"/>
    <mergeCell ref="C3:E3"/>
    <mergeCell ref="F3:H3"/>
    <mergeCell ref="I3:K3"/>
    <mergeCell ref="L3:N3"/>
    <mergeCell ref="O3:Q3"/>
    <mergeCell ref="A1:N1"/>
  </mergeCells>
  <pageMargins left="0.7" right="0.7" top="0.75" bottom="0.75" header="0.3" footer="0.3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2019-04-01T02:42:15Z</dcterms:modified>
</cp:coreProperties>
</file>